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E:\CORPORINOQUIA 2020\TRABAJO OCI\PAAC 2020\CUATRIMESTRE 3\"/>
    </mc:Choice>
  </mc:AlternateContent>
  <xr:revisionPtr revIDLastSave="0" documentId="13_ncr:1_{E9580F27-80E9-47A3-9069-1D75759002E7}" xr6:coauthVersionLast="36" xr6:coauthVersionMax="45" xr10:uidLastSave="{00000000-0000-0000-0000-000000000000}"/>
  <bookViews>
    <workbookView xWindow="-120" yWindow="-120" windowWidth="29040" windowHeight="15840" tabRatio="804" activeTab="5" xr2:uid="{00000000-000D-0000-FFFF-FFFF00000000}"/>
  </bookViews>
  <sheets>
    <sheet name="MAPA DE RIESGOS" sheetId="6" r:id="rId1"/>
    <sheet name="RIESGOS" sheetId="7" r:id="rId2"/>
    <sheet name="TRAMITES" sheetId="2" r:id="rId3"/>
    <sheet name="RENDICION DE CUENTAS" sheetId="5" r:id="rId4"/>
    <sheet name="ATENCION CIUDADANO" sheetId="3" r:id="rId5"/>
    <sheet name="ACCESO INFORMACION" sheetId="4" r:id="rId6"/>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6" l="1"/>
  <c r="L24" i="6"/>
  <c r="G24" i="6"/>
  <c r="L23" i="6"/>
  <c r="G23" i="6"/>
  <c r="L22" i="6"/>
  <c r="G22" i="6"/>
  <c r="L21" i="6"/>
  <c r="G21" i="6"/>
  <c r="L20" i="6"/>
  <c r="G20" i="6"/>
  <c r="L19" i="6"/>
  <c r="G19" i="6"/>
  <c r="L18" i="6"/>
  <c r="G18" i="6"/>
  <c r="L17" i="6"/>
  <c r="G17" i="6"/>
  <c r="L16" i="6"/>
  <c r="G16" i="6"/>
  <c r="L15" i="6"/>
  <c r="G15" i="6"/>
  <c r="L14" i="6"/>
  <c r="G14" i="6"/>
  <c r="L13" i="6"/>
  <c r="G13" i="6"/>
  <c r="L12" i="6"/>
</calcChain>
</file>

<file path=xl/sharedStrings.xml><?xml version="1.0" encoding="utf-8"?>
<sst xmlns="http://schemas.openxmlformats.org/spreadsheetml/2006/main" count="586" uniqueCount="404">
  <si>
    <t>FORMATO SEGUIMIENTO AL PLAN ANTICORRUPCIÓN Y DE ATENCIÓN AL CIUDADANO</t>
  </si>
  <si>
    <t>Fecha seguimiento:</t>
  </si>
  <si>
    <t>Observaciones</t>
  </si>
  <si>
    <t>Actividades programadas</t>
  </si>
  <si>
    <t>Actividades cumplidas</t>
  </si>
  <si>
    <t>% de avance</t>
  </si>
  <si>
    <r>
      <t xml:space="preserve">Entidad: </t>
    </r>
    <r>
      <rPr>
        <u/>
        <sz val="11"/>
        <color theme="1"/>
        <rFont val="Calibri"/>
        <family val="2"/>
        <scheme val="minor"/>
      </rPr>
      <t>CORPORINOQUIA</t>
    </r>
  </si>
  <si>
    <t xml:space="preserve">Componente: Gestión del Riesgo de Corrupción. Mapa de Riesgos de Corrupción. </t>
  </si>
  <si>
    <t>Componente: Racionalización de trámites.</t>
  </si>
  <si>
    <t>Componente: Mecanismos para Mejorar la atención al Ciudadano.</t>
  </si>
  <si>
    <t>Componente: Mecanismos para la Transparencia y el Acceso a la Información.</t>
  </si>
  <si>
    <t>Componente: Rendición de Cuentas</t>
  </si>
  <si>
    <t>FECHA</t>
  </si>
  <si>
    <t>IDENTIFICACIÓN DEL RIESGO</t>
  </si>
  <si>
    <t>MONITOREO Y REVISIÓN</t>
  </si>
  <si>
    <t>Procesos / Objetivo</t>
  </si>
  <si>
    <t>Riesgo</t>
  </si>
  <si>
    <t>VALORACIÓN DEL RIESGO</t>
  </si>
  <si>
    <t>Responsable</t>
  </si>
  <si>
    <t>CONTROLES</t>
  </si>
  <si>
    <t>Acciones asociadas al control</t>
  </si>
  <si>
    <t>Periodo de
ejecución</t>
  </si>
  <si>
    <t>Acciones</t>
  </si>
  <si>
    <t>Registro</t>
  </si>
  <si>
    <t>Procesos de Planificación del Territorio sesgados a intereses particulares</t>
  </si>
  <si>
    <t xml:space="preserve">1. Conceptos técnicos realizados con un equipo interdisciplinario
2. Procesos de reinducción
3. Socialización de las Determinantes Ambientales
</t>
  </si>
  <si>
    <t>1. Cada vez que se presente una solicitud para evaluación y concertación ambiental territorial
2. En reinducción de acuerdo a la normatividad cada 2 años y/o cuando haya cambio normativos
3. Una vez se construyan o se actualicen las Determinantes ambientales</t>
  </si>
  <si>
    <t>1. Actualización de las Determinantes Ambientales
2. Conceptos técnicos integrales generados por un equipo interdisciplinario</t>
  </si>
  <si>
    <t>1. Soporte de las reinducciones realizadas por medio de listado de asistencia
2. Conceptos técnicos
3. Listado de Asistencia a la socialización de las determinantes ambientales</t>
  </si>
  <si>
    <t>Cada que se presente un cambio de normatividad
Cada vez que alleguen documentos de ordenamiento territorial para evaluar y concertar ambientalmente</t>
  </si>
  <si>
    <t>1. Auditorías sorpresivas en campo
2. Fortalecimiento de los principios y valores éticos
3. Agilidad en los procedimiento internos</t>
  </si>
  <si>
    <t xml:space="preserve">1. De acuerdo al plan anual de auditorías internas
2. Socialización de principios y valores éticos a través del código de ética de la Corporación
3. Reinducción de los procedimientos </t>
  </si>
  <si>
    <t>1. Auditorías realizadas 
2. Socailizaciones del código de ética
3. Procesos de reinducción realizados</t>
  </si>
  <si>
    <t>1. listado de asistencia
2. Evidencia de la socialización del código de ético
3. Informe de Auditoría</t>
  </si>
  <si>
    <t>De acuerdo al cronograma</t>
  </si>
  <si>
    <t xml:space="preserve">
Plan de capacitaciones y de incentivos dirigida y con favoritismos.
</t>
  </si>
  <si>
    <t xml:space="preserve">1. Comité de bienestar y capacitación
2. Consolidación y aplicación  del plan de capacitación ; el cual se ha construido través de encuestas </t>
  </si>
  <si>
    <t>Al inicio del año para la consolidación del plan
Cada vez que se reuna  el comité</t>
  </si>
  <si>
    <t>Actas de comité de bienestar y capacitación  
Plan de capacitación estructurado y ejecutado</t>
  </si>
  <si>
    <t>Plan de Capacitación Actas de comité suscirtas</t>
  </si>
  <si>
    <t>1. socialización del código de ética
2. soportes de análisis de la hoja de vidad vrs. requisitos</t>
  </si>
  <si>
    <t>Realización de la socialización del código de ética y soporte de análisis de las hojas de vida vrs. requisitos exigidos</t>
  </si>
  <si>
    <t>Listado de asistencia y/o soportes de la socialización</t>
  </si>
  <si>
    <t xml:space="preserve">Favorecimiento a terceros agilizando los pagos sin el llenos de los requisitos </t>
  </si>
  <si>
    <t>1. Software que no permite omitir pasos en el procedimiento
2. Verificación de los requisitos para el trámite de cuentas en las áreas involucradas.
3. Socialización del código de ética
4. Auditorías internas
5. Conciliaciones Bancarias dentro de los tiempos establecidos</t>
  </si>
  <si>
    <t>1. Cada vez que se realice un pago
2. Las conciliaciones bancarias se realizan mensualmente
3. De acuerdo al Plan anual de auditorias</t>
  </si>
  <si>
    <t>1. Verificación de requisitos para el pago de cuentas
2. informe de las conciliaciones bancarias
3. Auditorias internas</t>
  </si>
  <si>
    <t>1. Formato de verificación de requisitos
2. Conciliaciones bancarias realizadas
3. Informe de auditorías</t>
  </si>
  <si>
    <t>Sustracción, eliminación o manipulación indebida de los documentos de archivo en cualquiera de sus fases (gestión, central, histórico)</t>
  </si>
  <si>
    <t xml:space="preserve">1. Existe un protocolo enmarcado en un procedimiento para el préstamo de documentos.
</t>
  </si>
  <si>
    <t>Al momento de solicitar los documentos</t>
  </si>
  <si>
    <t>Software actualizado</t>
  </si>
  <si>
    <t>Planillas de software</t>
  </si>
  <si>
    <t>Cada vez que se requiera</t>
  </si>
  <si>
    <t xml:space="preserve">Estudios previos y Pliegos de condiciones sesgados para favorecer a terceros </t>
  </si>
  <si>
    <t>1. Se realiza la revisión del estudio previo verificando que cada una de las dependencias encargadas de su elaboración cumplan con los criterios técnicos, financieros y jurídicos con el fin de que estén ajustados  a la normatividad legal, en caso de incumplimiento se hace la respectiva devolución con las observaciones pertinentes.
2. Se da cumplimiento a los procesos de publicidad de los procesos de contratación; recepcionando y absolviendo la totalidad de observaciones que se hagan al pliego de condiciones o invitaciones públicas garantizando el acceso y participación de los interesados.
3. Se establecen criterios en los pliegos de condiciones y en las invitaciones públicas, objetivos de participación y selección de oferentes y se realizan las correspondientes evaluaciones de propuestas en cumplimiento de dichos requisitos.</t>
  </si>
  <si>
    <t>Cada vez que el proceso de contratación se lleve a cabo en sus diferentes etapas</t>
  </si>
  <si>
    <t>1. Estudios previos revisados conforme  a los criterios técnicos, financieros y jurídicos con el fin de que estén ajustados  a la normatividad legal.
2. Publicación de los procesos de contratación de acuerdo a la normatividad 
3. Evaluación de propuestas conforme a las condiciones establecidas en los pliegos.</t>
  </si>
  <si>
    <t>1. Estudio previo debidamente aprobado por los responsables.
2. Verificación en SECOP de la publicación.
3. verificación Evaluación de las propuestas.</t>
  </si>
  <si>
    <t xml:space="preserve">Manipulación de inventarios fuera de los parámetros legales  con beneficio privado.
</t>
  </si>
  <si>
    <t>1. Software que no permite omitir pasos en el procedimiento
2. Inventario distribuido a personal de planta.
3. Procedimiento y Protocolos establecidos
4. Auditorías sorpresivas para verificar existencias
5. Política de autocontrol realizan verificación de existencias por parte de la Jefe de Recursos Físicos</t>
  </si>
  <si>
    <t xml:space="preserve">1. El registro del software se realiza de acuerdo al reporte de una novedad 
2. Auditorías internas sorpresivas de  verificación de existencias son anuales y cuando sean requeridas por la dirección general
</t>
  </si>
  <si>
    <t xml:space="preserve">1. Actualización del software
2. Informe de auditorías internas
3. Informe de verificación de existencias por parte de la jefe de recursos físicos
</t>
  </si>
  <si>
    <t>1. Planillas de software
2. informe de auditorías internas</t>
  </si>
  <si>
    <t xml:space="preserve">Cohecho durante el
proceso de Cobro
Coactivo con el fin de
provocar la Prescripción
de obligaciones
</t>
  </si>
  <si>
    <t>1. Base de datos actualizada de todos los procesos con su correspondiente estado.
2. Darle cumplimiento a los procedimientos de cobro coactivo</t>
  </si>
  <si>
    <t>De acuerdo a los procesos aperturados</t>
  </si>
  <si>
    <t>1. Base de datos actualizada
2. Procedimiento cumplidos</t>
  </si>
  <si>
    <t>1. Base de datos
2. Formatos del sistema de gestión integral conforme al procedimiento de cobro coactivo</t>
  </si>
  <si>
    <t xml:space="preserve">Incumplimiento de las
políticas de seguridad de
manera negligente y/o con
intencionalidad </t>
  </si>
  <si>
    <t>1. Backups de la información
2. Filtrado de paquetes.
3.  Antivirus Actualizados.
4.  Auditorias Internas.</t>
  </si>
  <si>
    <t xml:space="preserve">1. La Información Financiera - Diariamente.
B-Información Usuarios - Incremental diariamente.
2 - Filtrado paquetes - Diariamente Todo el tiempo (IPCOP).
3. Antivirus - Diariamente.
</t>
  </si>
  <si>
    <t xml:space="preserve">Información Salvaguardada.
IPCOP implementados para el filtrado de paquetes.
Antivirus activos y actualizados en los equipos de computo.
</t>
  </si>
  <si>
    <t>Log de registro de Backup para base de datos e información.
Reglas de IPCOP.
Visor de Sucesos de cada equipo (Antivirus).</t>
  </si>
  <si>
    <t>Uso indebido de los canales y medios de información y comunicación para favorecer intereses particulares</t>
  </si>
  <si>
    <t>1. Plan de medios definido 
2. Implementación del plan de medios
3. Autorización de contenidos a publicar</t>
  </si>
  <si>
    <t>1. La definición del plan de medios se realiza a principio del año
2. La operativización de acuerdo al plan establecido 
3. Cada vez que se va publicar un contenido</t>
  </si>
  <si>
    <t>1. consolidar el plan de medios
2. Puestar en marcha del plan de medios</t>
  </si>
  <si>
    <t>1. Plan de medios 
2. Soportes de las acciones realizadas 
3. Noticias publicadas</t>
  </si>
  <si>
    <t xml:space="preserve">Informes de Auditoría
Internas subjetivas ajustadas a los
intereses de los
responsables del proceso
Auditado. 
</t>
  </si>
  <si>
    <t xml:space="preserve">1. De acuerdo al cronograma de auditorías internas
2. De acuerdo al plan de mejoramiento de autocontrol
</t>
  </si>
  <si>
    <t xml:space="preserve">Favorecimiento a los sujetos
procesales dentro del
proceso disciplinario. </t>
  </si>
  <si>
    <t>Comunicar la apertura de investigación de cada proceso a la Procuraduría General de la Nación.  En caso de archivar la investigación se comunica a la parte quejosa a fin de que instaure recurso de apelación si a bien lo tiene.  Auditorias por parte de la oficina de control interno de gestión. El ejercicio del poder preferente por parte de la Procuraduría cuando esta lo considere pertienente a fin de salvaguardar el debido proceso.</t>
  </si>
  <si>
    <t>1. Cada vez que se inicia un proceso.
2.cada vez que se profiera el acto administrativo. 
3. De Acuerdo a cronograma de Plan de Auditorias Internas</t>
  </si>
  <si>
    <t>1. Realización de auditorías internas
2. Comunicaciones a procuraduria de apertura de proceso
3. Comunciacion en  caso archivada la investigacion</t>
  </si>
  <si>
    <t>1. Los oficios de comunicación que reposan en los respectivos expedientes. 
2. Informe de Auditoria Interna</t>
  </si>
  <si>
    <t>NIVEL DE CUMPLIMIENTO %</t>
  </si>
  <si>
    <t>Componente: RIESGOS</t>
  </si>
  <si>
    <t>Fecha de Cumplimiento</t>
  </si>
  <si>
    <t>Jefe de Control Interno</t>
  </si>
  <si>
    <t xml:space="preserve">Análisis procedimental de cada uno de los trámites para determinar las acciones que no generan valor y que crean al contrario demoras injustificadas en el desarrollo de los mismos; este será un documento  diagnóstico con estrategias de mejoramiento continuo que será presentado al Comité Directivo para su correspondiente aprobación y/o ajustes a que haya lugar. </t>
  </si>
  <si>
    <t>Diseñar e implementar una estrategia encaminada a aumentar la participación ciudadana desde una cultura institucional.</t>
  </si>
  <si>
    <t>Secretaría General</t>
  </si>
  <si>
    <t>Secretaria General</t>
  </si>
  <si>
    <t>Anual</t>
  </si>
  <si>
    <t>Subdirección Administrativa y Financiera</t>
  </si>
  <si>
    <t>Área de Sistemas</t>
  </si>
  <si>
    <t>Implementar y/o fortalecer los sistemas de información que faciliten la comunicación de los usuarios y accesos a ella.</t>
  </si>
  <si>
    <t>Implementar mecanismos para revisar la consistencia de la información.</t>
  </si>
  <si>
    <t>Definición de protocolo que permita medir resultados de los indicadores de desempeño de los canales de atención; así mismo consolidar estadísticas sobre tiempos de espera, tiempos de atención y cantidad de ciudadanos atendidos.</t>
  </si>
  <si>
    <t>Promover espacios de sensibilización para fortalecer la cultura de servicio al interior de la Corporación.</t>
  </si>
  <si>
    <t>Área de Talento Humano</t>
  </si>
  <si>
    <t>Elaborar periódicamente informes de PQRSD para identificar oportunidades de mejora en la prestación de los servicios.</t>
  </si>
  <si>
    <t>Trimestral</t>
  </si>
  <si>
    <t>Realizar campañas informativas sobre la responsabilidad de los servidores públicos frente a los derechos de los ciudadanos.</t>
  </si>
  <si>
    <t>Talento Humano</t>
  </si>
  <si>
    <t>Realizar periódicamente mediciones de percepción de los ciudadanos respecto a la calidad y accesibilidad de la oferta institucional y el servicio recibido, e informar los resultados a la alta dirección con el fin de identificar oportunidades y acciones de mejora.</t>
  </si>
  <si>
    <t>Jefe de la Oficina de control interno</t>
  </si>
  <si>
    <t>Verificar y Validar la Publicación de la información mínima obligatoria sobre la estructura orgánica de la Corporación.</t>
  </si>
  <si>
    <t>Permanente</t>
  </si>
  <si>
    <t>Líderes de Procesos Área de Sistemas</t>
  </si>
  <si>
    <t>Publicar la información sobre contratación pública</t>
  </si>
  <si>
    <t>Área de Jurídica</t>
  </si>
  <si>
    <t>Revisar los estándares del contenido y oportunidad de las respuestas a las solicitudes de acceso a información pública, verificando:</t>
  </si>
  <si>
    <t>Realizar el seguimiento a la efectividad en la implementación del registro o inventario de activos de Información, el esquema de publicación de información, y el Índice de Información Clasificada y Reservada</t>
  </si>
  <si>
    <t>Subdirección de Planeación Ambiental Área de Sistemas.</t>
  </si>
  <si>
    <t>OFICINA DE CONTROL INTERNO
OFICINA DE CONTROL INTERNO DISCIPLINARIO</t>
  </si>
  <si>
    <t>1. Plan anual de auditorías internas
2. Ejecución del Plan anual de auditorías internas por encima del 90%
3. Estrategias de autocontrol</t>
  </si>
  <si>
    <t>SCCA</t>
  </si>
  <si>
    <t>Protocolo de Sistemas de Información Fortalecida</t>
  </si>
  <si>
    <t>Mecanismos de revisión implementadas</t>
  </si>
  <si>
    <t>Página web actualizada</t>
  </si>
  <si>
    <t>MISIÓN:</t>
  </si>
  <si>
    <t>Corporinoquia como autoridad ambiental y administradora de los recursos naturales, gestiona el desarrollo sostenible, garantizando la oferta de bienes y servicios ambientales, mediante la implementación de acciones de prevención, protección y conservación por una región viva</t>
  </si>
  <si>
    <t>VALORACIÓN DEL RIESGO DE CORRUPCIÓN</t>
  </si>
  <si>
    <t>Causa</t>
  </si>
  <si>
    <t>Consecuencia</t>
  </si>
  <si>
    <t>ANÁLISIS DEL RIESGO</t>
  </si>
  <si>
    <t xml:space="preserve">ACCIÓN DE AUTO CONTROL </t>
  </si>
  <si>
    <t>Riesgo Inherente</t>
  </si>
  <si>
    <t>Riesgo Residual</t>
  </si>
  <si>
    <t>Probabilidad</t>
  </si>
  <si>
    <t>Impacto</t>
  </si>
  <si>
    <t>Zona del Riesgo</t>
  </si>
  <si>
    <t>Descripción zona de riesgo</t>
  </si>
  <si>
    <r>
      <t xml:space="preserve">3- Planeacion y Ordenamiento Territorial Ambiental 
</t>
    </r>
    <r>
      <rPr>
        <b/>
        <sz val="11"/>
        <color theme="1"/>
        <rFont val="Calibri"/>
        <family val="2"/>
        <scheme val="minor"/>
      </rPr>
      <t xml:space="preserve">OBJETIVO: </t>
    </r>
    <r>
      <rPr>
        <sz val="11"/>
        <color theme="1"/>
        <rFont val="Calibri"/>
        <family val="2"/>
        <scheme val="minor"/>
      </rPr>
      <t>COORDINAR Y ORIENTAR LA ORDENACION DE CUENCAS HIDROGRAFICAS Y EL TERRITORIO, LA GESTION DEL RIESGO, LA PLANIFICACIÓN  DE LOS INSTRUMENTOS ECONOMICOS  E IDENTIFICACIÓN DE  AREAS AMBIENTALMENTE ESTRATEGICAS  PARA SU DESARROLLO SOSTENIBLE EN LA JURISDICCION.</t>
    </r>
  </si>
  <si>
    <t>1. Empoderamiento a una sola persona.
2. Ausencia de conocimiento de la potencialidad ambiental del territorio
3. Tráfico de influencias</t>
  </si>
  <si>
    <t>1. Deterioro del territorio
2. Procesos de desarrollo territorial inadecuados y/o desordenados
3. Sanciones fiscales y disciplinarias
4. Afectación a los recursos naturales en el territorio</t>
  </si>
  <si>
    <t>ALTA</t>
  </si>
  <si>
    <t>MODERADA</t>
  </si>
  <si>
    <t>S.P.A.</t>
  </si>
  <si>
    <r>
      <t xml:space="preserve">4- Gestión de Tramites y Servicios Ambientales
</t>
    </r>
    <r>
      <rPr>
        <b/>
        <sz val="11"/>
        <color theme="1"/>
        <rFont val="Calibri"/>
        <family val="2"/>
        <scheme val="minor"/>
      </rPr>
      <t xml:space="preserve">OBJETIVO : </t>
    </r>
    <r>
      <rPr>
        <sz val="11"/>
        <color theme="1"/>
        <rFont val="Calibri"/>
        <family val="2"/>
        <scheme val="minor"/>
      </rPr>
      <t>Otorgar concesiones, permisos, autorizaciones y licencias ambientales para el uso, aprovechamiento o  movilización de los recursos naturales renovables o para el desarrollo de actividades que afecten o puedan afectar el medio ambiente y ejercer el control del uso, movilización y comercialización de los mismos.</t>
    </r>
  </si>
  <si>
    <t>Recibir prevendas para favorecimiento propio y de terceros.</t>
  </si>
  <si>
    <t xml:space="preserve">1. Deterioro a los recursos naturales
2.  Sanciones fiscales,  disciplinarias y/o penales.
3. Pérdida de credibilidad institucional 
4. Otorgamiento de permisos, autorizaciones y trámites ambientalmente inviables
</t>
  </si>
  <si>
    <t>S.C.C.</t>
  </si>
  <si>
    <r>
      <t xml:space="preserve">5- Gestión de Talento Humano
</t>
    </r>
    <r>
      <rPr>
        <b/>
        <sz val="11"/>
        <color theme="1"/>
        <rFont val="Calibri"/>
        <family val="2"/>
        <scheme val="minor"/>
      </rPr>
      <t xml:space="preserve">OBJETIVO: </t>
    </r>
    <r>
      <rPr>
        <sz val="11"/>
        <color theme="1"/>
        <rFont val="Calibri"/>
        <family val="2"/>
        <scheme val="minor"/>
      </rPr>
      <t>Administrar el talento humano formulando políticas y directrices encaminadas a propiciar el desarrollo del personal y su bienestar</t>
    </r>
  </si>
  <si>
    <t xml:space="preserve">Falta de socialización de la normatividad legal vigente para evaluación de desempeño, capacitación, bienestar e incentivos.
Falta de aplicación de los principios y valores éticos de la entidad.
Incumplimiento de los deberes, obligaciones y prohibiciones en el desempeño de las funciones propias de la entidad. </t>
  </si>
  <si>
    <t xml:space="preserve">1. Sanciones Disciplinarias y Fiscales
</t>
  </si>
  <si>
    <t>BAJA</t>
  </si>
  <si>
    <t>S.A.F.</t>
  </si>
  <si>
    <t xml:space="preserve">Falta de aplicación de los principios y valores éticos de la entidad.
Incumplimiento de los deberes, obligaciones y prohibiciones en el desempeño de las funciones propias de la entidad. </t>
  </si>
  <si>
    <t>Manipulación indebida de hojas de vida para beneficios particulares.</t>
  </si>
  <si>
    <t xml:space="preserve">1. Sanciones Disciplinarias y Fiscales
2. Gestión deficiente del área donde se ubicó el personal no apto
</t>
  </si>
  <si>
    <r>
      <t xml:space="preserve">6- Gestión de Recursos Financieros
</t>
    </r>
    <r>
      <rPr>
        <b/>
        <sz val="11"/>
        <color theme="1"/>
        <rFont val="Calibri"/>
        <family val="2"/>
        <scheme val="minor"/>
      </rPr>
      <t xml:space="preserve">OBJETIVO: </t>
    </r>
    <r>
      <rPr>
        <sz val="11"/>
        <color theme="1"/>
        <rFont val="Calibri"/>
        <family val="2"/>
        <scheme val="minor"/>
      </rPr>
      <t>Administrar adecuadamente los recursos financieros de la Corporación a través las actividades relacionadas con el presupuesto, tesorería y contabilidad para proveer información útil para el control y la toma de decisiones dentro de la corporación.</t>
    </r>
  </si>
  <si>
    <t>1.  Sanciones fiscales y disciplinarias
2. Deterioro de la imagen corporativa</t>
  </si>
  <si>
    <r>
      <t xml:space="preserve">7- Gestión de Archivo y Correspondencia
</t>
    </r>
    <r>
      <rPr>
        <b/>
        <sz val="11"/>
        <color theme="1"/>
        <rFont val="Calibri"/>
        <family val="2"/>
        <scheme val="minor"/>
      </rPr>
      <t xml:space="preserve">OBJETIVO: </t>
    </r>
    <r>
      <rPr>
        <sz val="11"/>
        <color theme="1"/>
        <rFont val="Calibri"/>
        <family val="2"/>
        <scheme val="minor"/>
      </rPr>
      <t>Administrar, conservar y vigilar la gestión de la documentación producida y recibida por la Corporación  en desarrollo de su misión.</t>
    </r>
  </si>
  <si>
    <t>1. Falta de formación y capacitación al personal sobre la organización y manejo de archivos. 
2. Ausencia o desconocimiento del procedimiento AYC-PRO-003 Disposición final y  AYC-PRO-006 Prestamo de Documentos
3.  Espacios inadecuados (instalaciones eléctricas obsoletas que pueden generar incendios, riesgo de inundaciones, plagas y roedores). 
4. Deficiente control de los documentos prestados.</t>
  </si>
  <si>
    <t xml:space="preserve">1. Pérdida de la memoria institucional. 
2. Afectación de derechos de los ciudadanos. 
3. Procesos judiciales (demandas, tutelas).
4. Detrimento patrimonial.
5. Sanciones por los organismos de control. </t>
  </si>
  <si>
    <r>
      <t xml:space="preserve">8- Gestión de Compras y Contratación
</t>
    </r>
    <r>
      <rPr>
        <b/>
        <sz val="11"/>
        <color theme="1"/>
        <rFont val="Calibri"/>
        <family val="2"/>
        <scheme val="minor"/>
      </rPr>
      <t>OBJETIVO:</t>
    </r>
    <r>
      <rPr>
        <sz val="11"/>
        <color theme="1"/>
        <rFont val="Calibri"/>
        <family val="2"/>
        <scheme val="minor"/>
      </rPr>
      <t xml:space="preserve"> Apoyar la Gestión  integral para la adquisición de los recursos, bienes y servicios, cumpliendo con los requisitos legales y aquellos definidos por la Corporación.</t>
    </r>
  </si>
  <si>
    <t>1. Sanciones disciplinarias y fiscales
2. Detrimento Patrimonial
3. Deficiente calidad en la prestación del servicio y/o bien adquirido por la manipulación previa a la contratación</t>
  </si>
  <si>
    <r>
      <t xml:space="preserve">9- Gestion de Recursos Fisicos
</t>
    </r>
    <r>
      <rPr>
        <b/>
        <sz val="11"/>
        <color theme="1"/>
        <rFont val="Calibri"/>
        <family val="2"/>
        <scheme val="minor"/>
      </rPr>
      <t>OBJETIVO:</t>
    </r>
    <r>
      <rPr>
        <sz val="11"/>
        <color theme="1"/>
        <rFont val="Calibri"/>
        <family val="2"/>
        <scheme val="minor"/>
      </rPr>
      <t xml:space="preserve"> Apoyar logísticamente la planeación y adquisición de bienes y servicios  de la Corporación Autónoma Regional de la Orinoquia, mediante el mantenimiento locativo, el buen buen uso de las instalaciones, la administración y custodia de los bienes y entrega de insumos.</t>
    </r>
  </si>
  <si>
    <t>1. Falta de control entre las
dependencias y el área de recursos físicos
2. Falta de socialización de los procedimientos internos del área de Almacén
3.  Desquebrajamiento de los valores y principios éticos</t>
  </si>
  <si>
    <t xml:space="preserve">1. Sanciones disciplinarias y fiscales
2. Detrimento Patrimonial
</t>
  </si>
  <si>
    <r>
      <t xml:space="preserve">11- Gestión de Cartera
</t>
    </r>
    <r>
      <rPr>
        <b/>
        <sz val="11"/>
        <color theme="1"/>
        <rFont val="Calibri"/>
        <family val="2"/>
        <scheme val="minor"/>
      </rPr>
      <t xml:space="preserve">OBJETIVO: </t>
    </r>
    <r>
      <rPr>
        <sz val="11"/>
        <color theme="1"/>
        <rFont val="Calibri"/>
        <family val="2"/>
        <scheme val="minor"/>
      </rPr>
      <t xml:space="preserve">Recaudar, conforme a la ley, las contribuciones, tasas, derechos, tarifas y multas por concepto del uso y aprovechamiento de los recursos naturales renovables, en el territorio de su jurisdicción con base en las tarifas establecidas por la Corporación o las definidas en procesos sancionatorios </t>
    </r>
  </si>
  <si>
    <t xml:space="preserve">1. Fallas al no utilizar los canales de comunicación internos para incentivar la práctica de principios éticos
2. Intereses personales. </t>
  </si>
  <si>
    <r>
      <t xml:space="preserve">12- Gestión TICS
</t>
    </r>
    <r>
      <rPr>
        <b/>
        <sz val="11"/>
        <color theme="1"/>
        <rFont val="Calibri"/>
        <family val="2"/>
        <scheme val="minor"/>
      </rPr>
      <t>OBJETIVO:</t>
    </r>
    <r>
      <rPr>
        <sz val="11"/>
        <color theme="1"/>
        <rFont val="Calibri"/>
        <family val="2"/>
        <scheme val="minor"/>
      </rPr>
      <t xml:space="preserve"> Disponer de sistemas de información orientados a los objetivos de la Corporación, así como salvaguardar la memoria institucional en medio magnético.</t>
    </r>
  </si>
  <si>
    <t xml:space="preserve">
1. Omisión y/o manipulación deliberada de la información.
2. Uso indebido de los recursos informáticos (redes, sistemas, página web).</t>
  </si>
  <si>
    <t>1. sanciones administrativas, disciplinarias y penales.
2. Pérdida de la información institucional</t>
  </si>
  <si>
    <r>
      <t xml:space="preserve">13- Comunicación
</t>
    </r>
    <r>
      <rPr>
        <b/>
        <sz val="11"/>
        <color theme="1"/>
        <rFont val="Calibri"/>
        <family val="2"/>
        <scheme val="minor"/>
      </rPr>
      <t>OBJETIVO:</t>
    </r>
    <r>
      <rPr>
        <sz val="11"/>
        <color theme="1"/>
        <rFont val="Calibri"/>
        <family val="2"/>
        <scheme val="minor"/>
      </rPr>
      <t xml:space="preserve"> Fortalecer la imagen institucional a través de la divulgación de las acciones corporativas a los grupos de interés internos y externos</t>
    </r>
  </si>
  <si>
    <t>1. Ausencia de una estrategia y plan de medios y comunicaciones
2. intereses personales</t>
  </si>
  <si>
    <t>1. Sanciones administrativas, disciplinarias y penales.
2. Pérdida de credibilidad 
3. Deterioro de la imagen corporativa</t>
  </si>
  <si>
    <r>
      <t xml:space="preserve">15- Evaluación Independiente
</t>
    </r>
    <r>
      <rPr>
        <b/>
        <sz val="11"/>
        <color theme="1"/>
        <rFont val="Calibri"/>
        <family val="2"/>
        <scheme val="minor"/>
      </rPr>
      <t>OBJETIVO</t>
    </r>
    <r>
      <rPr>
        <sz val="11"/>
        <color theme="1"/>
        <rFont val="Calibri"/>
        <family val="2"/>
        <scheme val="minor"/>
      </rPr>
      <t>: Evaluar objetivamente el Sistema Gestion Integral, así como la gestión, resultados de retroalimentación de clientes de la Corporación,  con el fin de orientar a las dependencias en la identificación y planteamiento de soluciones, promoviendo el mejoramiento continuo y el fomento de la cultura de autocontrol.</t>
    </r>
  </si>
  <si>
    <t xml:space="preserve">1. Desconocimiento del enfoque de las normas de auditoría generalmente aceptadas 
2. Intereses Personales
</t>
  </si>
  <si>
    <t xml:space="preserve">Pérdida de confianza y credibilidad en el ejercicio de evaluación y control. 
Sanciones e incumplimiento indicadores.  
</t>
  </si>
  <si>
    <t>1. Realización de auditorías internas
2. Realización de estrategias de autocontrol</t>
  </si>
  <si>
    <t>1. Informes de auditorías
2. Soporte de las estrategias realizadas en cuanto a política de autocontrol</t>
  </si>
  <si>
    <t>O.C.I</t>
  </si>
  <si>
    <r>
      <t xml:space="preserve">16- Gestion Disciplinaria
</t>
    </r>
    <r>
      <rPr>
        <b/>
        <sz val="11"/>
        <color theme="1"/>
        <rFont val="Calibri"/>
        <family val="2"/>
        <scheme val="minor"/>
      </rPr>
      <t>OBJETIVO:</t>
    </r>
    <r>
      <rPr>
        <sz val="11"/>
        <color theme="1"/>
        <rFont val="Calibri"/>
        <family val="2"/>
        <scheme val="minor"/>
      </rPr>
      <t xml:space="preserve"> Evaluar objetivamente el desarrollo del Proceso de control diciplinario  a fin de prevenir, corregir y sancionar aquellas actuaciones que contravienen con los deberes y obligaciones de los funcionarios de la Corporación, promoviendo la eficiencia, efectividad y la ética de los funcionarios frente a las actuaciones propias de su cargo. </t>
    </r>
  </si>
  <si>
    <t>1. Que los criterios de auditoría o de aplicación del proceso disciplinario sean alterados por favoritismos personales o subjetivos</t>
  </si>
  <si>
    <t>Impunidad a las actuacciones disciplinarias.</t>
  </si>
  <si>
    <t>O.C.I.D.</t>
  </si>
  <si>
    <t>ACCION REALIZADA 2020</t>
  </si>
  <si>
    <t>Verificar, adecuar y Socializar a todos los  funcionarios de CORPORINOQUIA, la Política de la administración del riesgo.</t>
  </si>
  <si>
    <t>De ser el caso y de haberse presentado adecuaciones a la política de administración del riesgo, realizar los ajustes a que haya lugar y socializarla dejando evidencia de la gestión.</t>
  </si>
  <si>
    <t>Semestral</t>
  </si>
  <si>
    <t>Realizar requerimiento formal para realizar la construcción del mapa de riesgos de corrupción a cada líder de proceso.</t>
  </si>
  <si>
    <t xml:space="preserve">Subdirección de Planeación Ambiental/ Oficina de Control Interno </t>
  </si>
  <si>
    <t>Vigencia:2020</t>
  </si>
  <si>
    <t>Componente 1: Gestión del Riesgo de Corrupción - Mapa de Riesgos de Corrupción</t>
  </si>
  <si>
    <t>Subcomponente/procesos</t>
  </si>
  <si>
    <t>Actividades</t>
  </si>
  <si>
    <t>Meta o producto</t>
  </si>
  <si>
    <t>Fecha programada</t>
  </si>
  <si>
    <t>1. Política de Administración de Riesgos</t>
  </si>
  <si>
    <t>1.1.</t>
  </si>
  <si>
    <t>Política de Administración de Riesgo socializada e implementada</t>
  </si>
  <si>
    <t xml:space="preserve">Subdirección de Planeación Ambiental </t>
  </si>
  <si>
    <t>2. Construcción del Mapa de Riesgos de Corrupción</t>
  </si>
  <si>
    <t>2.1.</t>
  </si>
  <si>
    <t>Riesgos de Corrupción identificados</t>
  </si>
  <si>
    <t>31 de enero de 2020</t>
  </si>
  <si>
    <t>2.2.</t>
  </si>
  <si>
    <t>Ajustar el mapa de riesgos de corrupción frente a la respuesta y observaciones de los líderes de los procesos.</t>
  </si>
  <si>
    <t>Mapa de Riesgos de Corrupción ajustado</t>
  </si>
  <si>
    <t>Subdirección de Planeación Ambiental Control Interno y líderes de procesos</t>
  </si>
  <si>
    <t>2.3.</t>
  </si>
  <si>
    <t>Socialización del mapa de riesgos de corrupción</t>
  </si>
  <si>
    <t>Mapa de riesgos socializado</t>
  </si>
  <si>
    <t>3. Consulta y divulgación</t>
  </si>
  <si>
    <t>3.1.</t>
  </si>
  <si>
    <t>Publicar y divulgar el mapa de riesgos de corrupción.</t>
  </si>
  <si>
    <t>Mapa de Riesgos de Corrupción publicado</t>
  </si>
  <si>
    <t>Subdirección de Planeación Ambiental,</t>
  </si>
  <si>
    <t>3.2.</t>
  </si>
  <si>
    <t>Generar e implementar las acciones para que la ciudadanía, usuarios y los interesados externos conozcan y manifiesten sus observaciones al Mapa de Riesgos de corrupción de CORPORINOQUIA</t>
  </si>
  <si>
    <t>Invitación por medios masivos como redes sociales y pagina web institucional.</t>
  </si>
  <si>
    <t>Subdirección de Planeación Ambiental, Área de Sistemas, Área de Prensa</t>
  </si>
  <si>
    <t xml:space="preserve">27 de enero de 2020 </t>
  </si>
  <si>
    <r>
      <t>4</t>
    </r>
    <r>
      <rPr>
        <sz val="9"/>
        <color indexed="8"/>
        <rFont val="Arial"/>
        <family val="2"/>
      </rPr>
      <t>. Monitoreo y Revisión</t>
    </r>
  </si>
  <si>
    <t>4.1.</t>
  </si>
  <si>
    <t>Realizar monitoreos de manera periódica de los riesgos de corrupción</t>
  </si>
  <si>
    <t>. Mapa de Riesgos Monitoreada y revisada y/o ajustado si es el caso</t>
  </si>
  <si>
    <t xml:space="preserve">Líderes de Procesos Subdirección de Planeación Ambiental </t>
  </si>
  <si>
    <t>5. Seguimiento</t>
  </si>
  <si>
    <t>5.1.</t>
  </si>
  <si>
    <t xml:space="preserve">Realizar informe de seguimiento </t>
  </si>
  <si>
    <t xml:space="preserve">Informe de seguimiento </t>
  </si>
  <si>
    <t>Componente 3:  Rendición de cuentas</t>
  </si>
  <si>
    <t>1. Información de calidad y en lenguaje comprensible</t>
  </si>
  <si>
    <t>Elaborar y Publicar los informes de seguimiento y evaluación del cumplimiento de las metas físicas del Plan de Acción de la vigencia en la página web.</t>
  </si>
  <si>
    <t>Informes de Seguimiento Plan de Acción publicados</t>
  </si>
  <si>
    <t>Subdirección de Planeación</t>
  </si>
  <si>
    <t>2. Diálogo de doble vía con la ciudadanía y sus organizaciones</t>
  </si>
  <si>
    <t xml:space="preserve">Identificar y proponer los espacios y mecanismos para el diálogo con los usuarios para atender las incertidumbre, dudas e inquietudes frente a  la socialización del seguimiento al cumplimiento del Plan de Acción </t>
  </si>
  <si>
    <t>Publicación previa e identificación de espacios y mecanismos para el diálogo con los usuarios</t>
  </si>
  <si>
    <t>Subdirección Planeación Ambiental/ Secretaria General</t>
  </si>
  <si>
    <t>3. Estrategia de  Participación Ciudadana Efectiva en la Rendición de Cuentas.</t>
  </si>
  <si>
    <t>Estrategia implementada</t>
  </si>
  <si>
    <t>4. Evaluación y retroalimentación a la gestión institucional</t>
  </si>
  <si>
    <t xml:space="preserve">Programar y realizar informe de análisis de la trazabilidad de la participación ciudadana en la rendición de cuentas. </t>
  </si>
  <si>
    <t>Informe</t>
  </si>
  <si>
    <t>4.2.</t>
  </si>
  <si>
    <t>Realizar seguimiento del cumplimiento de la estrategia del componente de rendición de cuentas.</t>
  </si>
  <si>
    <t>Informe de verificación</t>
  </si>
  <si>
    <t>Componente 4:  Servicio al Ciudadano</t>
  </si>
  <si>
    <t>1. Estructura administrativa y Direccionamiento estratégico</t>
  </si>
  <si>
    <t xml:space="preserve">Formular acciones que fortalezcan el nivel de importancia e institucionalidad del tema de servicio al ciudadano a su interior, reforzando el compromiso de la Alta Dirección, </t>
  </si>
  <si>
    <t>Acciones Formuladas</t>
  </si>
  <si>
    <t>1.2.</t>
  </si>
  <si>
    <t>Fortalecer las acciones de comunicación  entre la  dependencias que lidere la mejora del servicio al ciudadano al interior de la Corporación</t>
  </si>
  <si>
    <t>Acciones de comunicación fortalecidas</t>
  </si>
  <si>
    <t>2. Fortalecimiento de los canales de atención</t>
  </si>
  <si>
    <t xml:space="preserve">Realizar un Autodiagnóstico para identificar los ajustes requeridos a los espacios físicos de atención y servicio al ciudadano para garantizar su accesibilidad. </t>
  </si>
  <si>
    <t>Autodiagnóstico realizado</t>
  </si>
  <si>
    <t>Implementar instrumentos y herramientas para garantizar la accesibilidad a las páginas web de las entidades.</t>
  </si>
  <si>
    <t>Acceso a la página web garantizado</t>
  </si>
  <si>
    <t>2.4.</t>
  </si>
  <si>
    <t>2.5.</t>
  </si>
  <si>
    <t>Protocolo definido e implementado</t>
  </si>
  <si>
    <t>Comité Directivo</t>
  </si>
  <si>
    <t>3. Talento Humano</t>
  </si>
  <si>
    <t xml:space="preserve">Fortalecer las competencias de todos los servidores públicos en temas de atención al ciudadano. </t>
  </si>
  <si>
    <t>Programa de Capacitación</t>
  </si>
  <si>
    <t>3.3.</t>
  </si>
  <si>
    <t>Fortalecer los procesos de selección del personal.</t>
  </si>
  <si>
    <t>Criterios de Selección definidos</t>
  </si>
  <si>
    <t>3.4.</t>
  </si>
  <si>
    <t xml:space="preserve">Programar y realizar la evaluación de desempeño </t>
  </si>
  <si>
    <t>Evaluación de desempeño realizada</t>
  </si>
  <si>
    <t>Todas las areas</t>
  </si>
  <si>
    <t>3.5.</t>
  </si>
  <si>
    <t>Programar el Plan Institucional de Capacitación.</t>
  </si>
  <si>
    <t>PIC 2020</t>
  </si>
  <si>
    <r>
      <t>4. Normativo y procedimenta</t>
    </r>
    <r>
      <rPr>
        <sz val="10"/>
        <color indexed="8"/>
        <rFont val="Arial"/>
        <family val="2"/>
      </rPr>
      <t>l</t>
    </r>
  </si>
  <si>
    <t>Fortalecer el reglamento interno para la gestión de las peticiones, quejas y reclamos.</t>
  </si>
  <si>
    <t>Reglamento</t>
  </si>
  <si>
    <t>Oficina de control interno</t>
  </si>
  <si>
    <t xml:space="preserve">Informe </t>
  </si>
  <si>
    <t>Jefe de la Oficina de Control interno</t>
  </si>
  <si>
    <t>4.4.</t>
  </si>
  <si>
    <t xml:space="preserve">Identificar, documentar y optimizar los procesos internos para la gestión de los trámites y otros procedimientos administrativos, validando la efectividad de los protocolos a través de auditorías.  </t>
  </si>
  <si>
    <t>Procesos actualizados</t>
  </si>
  <si>
    <t>Líderes de Procesos</t>
  </si>
  <si>
    <t>4.5.</t>
  </si>
  <si>
    <t>Campañas realizadas</t>
  </si>
  <si>
    <t>5. Relación con el ciudadano</t>
  </si>
  <si>
    <t>5.1</t>
  </si>
  <si>
    <t>Caracterizar a los ciudadanos - usuarios internos y externos- grupos de interés.</t>
  </si>
  <si>
    <t>Documento</t>
  </si>
  <si>
    <t>5.2.</t>
  </si>
  <si>
    <t>Informe sobre la percepción del usuario</t>
  </si>
  <si>
    <t xml:space="preserve">Semestral </t>
  </si>
  <si>
    <t xml:space="preserve">5.3 </t>
  </si>
  <si>
    <t xml:space="preserve">Optimización a la respuesta a las evaluaciones de estudios ambientales. </t>
  </si>
  <si>
    <t>Oficios de  respuesta ajustados al tramite</t>
  </si>
  <si>
    <t>Subdirección de Control y Calidad</t>
  </si>
  <si>
    <t>Componente 5:  Mecanismos para la Transparencia y Acceso a la Información</t>
  </si>
  <si>
    <t>1. Lineamientos de Transparencia Activa</t>
  </si>
  <si>
    <t>Estructura Orgánica publicada</t>
  </si>
  <si>
    <t xml:space="preserve">Publicación de información mínima obligatoria </t>
  </si>
  <si>
    <t>1.3.</t>
  </si>
  <si>
    <r>
      <t xml:space="preserve">Divulgación de datos abiertos </t>
    </r>
    <r>
      <rPr>
        <sz val="7"/>
        <color indexed="8"/>
        <rFont val="Arial"/>
        <family val="2"/>
      </rPr>
      <t>(</t>
    </r>
    <r>
      <rPr>
        <sz val="7"/>
        <color indexed="63"/>
        <rFont val="Arial"/>
        <family val="2"/>
      </rPr>
      <t>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t>
    </r>
  </si>
  <si>
    <t>1.4.</t>
  </si>
  <si>
    <t>SECOP  Actualizado</t>
  </si>
  <si>
    <t>1.5.</t>
  </si>
  <si>
    <t>Publicar y divulgar la información establecida en la Estrategia de Gobierno en Línea.</t>
  </si>
  <si>
    <t>Estrategia de Gobierno en línea divulgada</t>
  </si>
  <si>
    <t>2. Lineamientos de Transparencia Pasiva</t>
  </si>
  <si>
    <t xml:space="preserve">Aplicar el principio de gratuidad y, en consecuencia, no cobrar costos adicionales a los de reproducción de la información. </t>
  </si>
  <si>
    <t>Acto administrativo</t>
  </si>
  <si>
    <t>Subdirección Administrativa y financiera</t>
  </si>
  <si>
    <t>Se especificará el valor unitario de los diferentes tipos de formato y se soportará dentro de los parámetros del mercado, teniendo como referencia los precios del lugar o la zona de domicilio de la entidad.</t>
  </si>
  <si>
    <t xml:space="preserve">El acto de respuesta debe ser por escrito, por medio electrónico o físico de acuerdo con la preferencia del solicitante. Cuando la solicitud realizada no especifique el medio de respuesta de preferencia, se podrá responder de la misma forma de la solicitud. </t>
  </si>
  <si>
    <t>El acto de respuesta debe ser objetivo, veraz, completo, motivado y actualizado y estar disponible en formatos accesibles para los solicitantes o interesados.)</t>
  </si>
  <si>
    <t>El acto de respuesta debe ser oportuno, respetando los términos de respuesta al derecho de petición de documentos y de información que señala la Ley 1755 de 2015.</t>
  </si>
  <si>
    <t>El acto de respuesta debe informar sobre los recursos administrativos y judiciales de los que dispone el solicitante en caso de no hallarse conforme con la respuesta recibida.</t>
  </si>
  <si>
    <t>3. Elaboración los Instrumentos de Gestión de la Información</t>
  </si>
  <si>
    <t xml:space="preserve">Generar las políticas de operación para la Implementación del registro o inventario de activos de Información, el esquema de publicación de información y el Índice de Información Clasificada y Reservada, divulgarlas e implementarlas. </t>
  </si>
  <si>
    <t>Manual de Políticas de Operación</t>
  </si>
  <si>
    <t>Líderes de Proceso</t>
  </si>
  <si>
    <t>Informe de seguimiento</t>
  </si>
  <si>
    <t xml:space="preserve">Jefe de Control Interno </t>
  </si>
  <si>
    <t xml:space="preserve">Articular los instrumentos de gestión de información con los lineamientos del Programa de Gestión Documental. </t>
  </si>
  <si>
    <t xml:space="preserve">Proceso de Gestión documental  </t>
  </si>
  <si>
    <t>4. Criterio Diferencial de Accesibilidad</t>
  </si>
  <si>
    <t xml:space="preserve">Diseñar los mecanismos y Divulgar la información en formatos alternativos comprensibles. </t>
  </si>
  <si>
    <t xml:space="preserve">Políticas de Operación </t>
  </si>
  <si>
    <t xml:space="preserve">Líderes de proceso </t>
  </si>
  <si>
    <t xml:space="preserve">Adecuar y/o fortalecer los medios electrónicos </t>
  </si>
  <si>
    <t>Medios electrónicos adecuados</t>
  </si>
  <si>
    <t>4.3.</t>
  </si>
  <si>
    <r>
      <t>Definir Grupos étnicos, culturales o en condición de discapacidad a los que atiende la institución</t>
    </r>
    <r>
      <rPr>
        <i/>
        <sz val="9"/>
        <color indexed="8"/>
        <rFont val="Arial"/>
        <family val="2"/>
      </rPr>
      <t xml:space="preserve"> </t>
    </r>
  </si>
  <si>
    <t xml:space="preserve">Documento de caracterización de usuario y partes interesadas </t>
  </si>
  <si>
    <r>
      <t>5.</t>
    </r>
    <r>
      <rPr>
        <sz val="7"/>
        <color indexed="8"/>
        <rFont val="Times New Roman"/>
        <family val="1"/>
      </rPr>
      <t xml:space="preserve">   </t>
    </r>
    <r>
      <rPr>
        <sz val="10"/>
        <color indexed="8"/>
        <rFont val="Arial"/>
        <family val="2"/>
      </rPr>
      <t>Monitoreo del Acceso a la Información Pública</t>
    </r>
  </si>
  <si>
    <t xml:space="preserve">5.1. </t>
  </si>
  <si>
    <t>Diseñar un mecanismo de seguimiento al acceso a información pública, generando un informe de solicitudes de acceso a información el cual debe contener:</t>
  </si>
  <si>
    <t>Mecanismo de seguimiento diseñado</t>
  </si>
  <si>
    <r>
      <t>1.</t>
    </r>
    <r>
      <rPr>
        <sz val="7"/>
        <color indexed="8"/>
        <rFont val="Times New Roman"/>
        <family val="1"/>
      </rPr>
      <t xml:space="preserve">     </t>
    </r>
    <r>
      <rPr>
        <sz val="10"/>
        <color indexed="8"/>
        <rFont val="Arial"/>
        <family val="2"/>
      </rPr>
      <t xml:space="preserve">El número de solicitudes recibidas. </t>
    </r>
  </si>
  <si>
    <r>
      <t>2.</t>
    </r>
    <r>
      <rPr>
        <sz val="7"/>
        <color indexed="8"/>
        <rFont val="Times New Roman"/>
        <family val="1"/>
      </rPr>
      <t xml:space="preserve">     </t>
    </r>
    <r>
      <rPr>
        <sz val="10"/>
        <color indexed="8"/>
        <rFont val="Arial"/>
        <family val="2"/>
      </rPr>
      <t>El número de solicitudes que fueron trasladadas a otra institución.</t>
    </r>
  </si>
  <si>
    <r>
      <t>3.</t>
    </r>
    <r>
      <rPr>
        <sz val="7"/>
        <color indexed="8"/>
        <rFont val="Times New Roman"/>
        <family val="1"/>
      </rPr>
      <t xml:space="preserve">     </t>
    </r>
    <r>
      <rPr>
        <sz val="10"/>
        <color indexed="8"/>
        <rFont val="Arial"/>
        <family val="2"/>
      </rPr>
      <t>El tiempo de respuesta a cada solicitud.</t>
    </r>
  </si>
  <si>
    <r>
      <t>4.</t>
    </r>
    <r>
      <rPr>
        <sz val="7"/>
        <color indexed="8"/>
        <rFont val="Times New Roman"/>
        <family val="1"/>
      </rPr>
      <t xml:space="preserve">     </t>
    </r>
    <r>
      <rPr>
        <sz val="10"/>
        <color indexed="8"/>
        <rFont val="Arial"/>
        <family val="2"/>
      </rPr>
      <t>El número de solicitudes en las que se negó el acceso a la información</t>
    </r>
  </si>
  <si>
    <t>NA</t>
  </si>
  <si>
    <t xml:space="preserve">1. Intereses particulares
2. Desquebrajamiento de los principios éticos y morales
3. Falta de denuncias cuando se presentan hechos de corrupción
4. Demora en los trámites y/o procedimiento interno
</t>
  </si>
  <si>
    <t xml:space="preserve">1. Intereses particulares
4. Desquebrajamiento de los principios éticos y morales
5. Falta de denuncias cuando se presentan hechos de corrupción
6. Demora en los trámites y/o procedimiento interno
</t>
  </si>
  <si>
    <t>1. Estructura Orgánica publicada la cual se detalla en el siguiente link http://www.corporinoquia.gov.co/index.php/home/corporinoquia/90-organigrama.html</t>
  </si>
  <si>
    <t>OF.
JURIDICA</t>
  </si>
  <si>
    <t>SEC.
GENERAL.</t>
  </si>
  <si>
    <t>OF.
PRENSA</t>
  </si>
  <si>
    <t>Se genera de matriz de activos de información URL del indice de publicaciones: http://www.corporinoquia.gov.co/index.php/pages/transparencia-y-acceso-al-ciudadano/1231-indice-de-publicaciones.html</t>
  </si>
  <si>
    <r>
      <t xml:space="preserve">16- Gestion Disciplinaria
</t>
    </r>
    <r>
      <rPr>
        <b/>
        <sz val="11"/>
        <color theme="1"/>
        <rFont val="Arial"/>
        <family val="2"/>
      </rPr>
      <t>OBJETIVO:</t>
    </r>
    <r>
      <rPr>
        <sz val="11"/>
        <color theme="1"/>
        <rFont val="Arial"/>
        <family val="2"/>
      </rPr>
      <t xml:space="preserve"> Evaluar objetivamente el desarrollo del Proceso de control diciplinario  a fin de prevenir, corregir y sancionar aquellas actuaciones que contravienen con los deberes y obligaciones de los funcionarios de la Corporación, promoviendo la eficiencia, efectividad y la ética de los funcionarios frente a las actuaciones propias de su cargo. </t>
    </r>
  </si>
  <si>
    <t>1. No identificar claramente las necesidades de la contratación y desconocer e l Plan Anual de Adquisición.
2. Falta de control entre la dependencia que requiere el bien y/o servicio a contratar con el resto de los servidores y dependencias de la entidad que intervienen e n e l proceso de contratación 
3. Falta de control y de seguimiento a l a elaboración
de los pliegos por parte de quienes tienen la función de realizarlo o, excesiva confianza en los servidores que elaboran estos documentos.</t>
  </si>
  <si>
    <t>Se maneja Chat Corporativo con el comité directivo a fin de estar en constante comunicación con los responsables de las diferentes dependencias</t>
  </si>
  <si>
    <t>Se adelanta conforme a los procedimientos establecidos, cumplimiento de requisitos establecidos en el Manual de Funciones de la Entidad</t>
  </si>
  <si>
    <t>Cuatrimestral</t>
  </si>
  <si>
    <t>Teniendo en cuenta los cambios de administración municipal y departamental,  la Corporación elaboro y dio a conocer a los municipios de la jurisdicción, el ABC para la articulación de la gestión ambiental en los planes de desarrollo “2020 - 2023”, así como el “Informe de Desempeño Ambiental Municipal”, en el cual se indica los aspectos técnicos y normativos que deben ser considerados por la Entidad Territorial, para garantizar su inclusión, optimización, continuidad y operatividad en materia de Gestión Ambiental Regional, donde se incluye el componente de Ordenamiento Ambiental Territorial. Igualmente, se conceptuó sobre los documentos de Planes de Desarrollo puestos en consideración de esta Autoridad Ambiental, en temas de: Biodiversidad y Servicios Ecosistémicos; Gestión del Recurso Hídrico; Agua potable y Saneamiento básico; Ordenamiento Ambiental Territorial; Gestión del Riesgo de Desastres; Gestión del Cambio Climático; Educación Ambiental y Acciones complementarias de la Gestión Ambiental. 
En el marco del proceso de Concertación ambiental de los proyectos de revisión general a los Esquemas de Ordenamiento Territorial EOT, de los municipios de: Cáqueza, Guayabetal, Chipaque (Cundinamarca) y Arauquita (Arauca); así como de la URP San Rafael del Municipio de Yopal (Casanare). A los anunciados documentos les fue realizada la verificación, conceptualización y requerimiento sustancial a partir de las determinantes ambientales contempladas en la Resolución Corporativa No. 300.41.17-2193 del 26 de diciembre de 2017.  Dentro del proceso de verificación se hizo énfasis en la  inclusión de los asuntos ambientales en los proyectos POT anteriormente enunciados, las principales observaciones y recomendaciones están orientados a la deficiencia en información e incorporación de estudios básicos de amenazas que permitan cumplir con los requisitos para su actualización; así como en la incorporación de criterios de cambio climático, biodiversidad y los servicios ecosistémicos, identificándose con los modelos de ocupación del territorio propuestos, vacíos en la armonización de la oferta y demanda de los recursos naturales para la reglamentación de los usos del suelo; donde las Determinantes Ambientales son el elemento articulador.
- Se adelantó el proceso para la verificación de la implementación de los compromisos ambientales concertados con los POT de los Municipios de Maní (EOT), Nunchía (EOT), Yopal (POT y siete Planes Parciales), del Departamento de Casanare, esto a través de la información relacionada en el formato denominado: Plan de Ejecución y Cumplimiento  ¨PEC¨.
- Se inició el proceso de revisión y actualización del acto administrativo No. 300.41.17-2193 del 26 de diciembre de 2017 que dispone las determinantes ambientales; este proceso de revisión y ajuste se está adelantado con el apoyo del Ministerio de Medio Ambiente y Desarrollo Sostenible, a través del programa de riqueza natural de USAID.</t>
  </si>
  <si>
    <t>Al mes de diciembre de 2020, se implementó el servicio de firewall con la instalación de un dispositivo UTM que reemplaza las funciones del IPCOP, para garantizar la seguridad de la información y el filtrado de paquetes a la red de datos de la Corporación. 
Se implementó y se hizo seguimiento al sistema de backup de la información, para bases de datos de sistemas de información, la cual se hace diariamente. Esta se puede evidenciar a través de los logs de registro en el servidor. Así mismo, se realiza el backup de la información de usuarios del servidor de datos de la Corporación.
Se evidencio la funcionalidad de las herramientas antes expuestas, arrojando como resultado el aseguramiento de la información corporativa.</t>
  </si>
  <si>
    <t xml:space="preserve">Mediante memorando No. 300-20-0029 del 14 de enero del 2020 se solicita a los líderes de procesos para la actualización del mapa de riesgos y actualización del Plan Anticorrupción y de Atención al Ciudadano para la vigencia 2020.
</t>
  </si>
  <si>
    <t>Se realizó publicación en la página Web invitando a la construcción del Plan de Anticorrupción y al mapa de riesgos, Mediante memorando No.  300-20-0029 del 14 de enero del 2020   se solicita a los líderes de procesos para la actualización del mapa de riesgos.</t>
  </si>
  <si>
    <t>Se socializó y se encuentra disponible en el servidor de la entidad para consulta de todos los funcionarios en la ruta:  Usuarios (server-2008) - Acceso directo/_Sistema de Gestión de Calidad/15-Evaluacion Independiente/Documentos/EIN-GUI-001 GUIA POLITICA DE RIESGOS
Mediante reunión liderada por la Oficina de Control Interno el día 30 de Diciembre de 2020 se realiza socialización de lineamientos establecidos por el Departamento Administrativo de la Gestión Pública frente a Administración de la Gestión del Riesgo.</t>
  </si>
  <si>
    <t>Se dio cumplimiento a los informes detallados solicitados por la oficina de control interno, se hace el seguimiento a los planes de mejoramiento en los casos estipulados.</t>
  </si>
  <si>
    <t>En el siguiente link se encuentra la información referente a los informes de seguimiento a la gestión de la entidad. http://www.corporinoquia.gov.co/index.php/home/planeacion-estrategica/131-formulacion-plan-de-accion-2020-2023.html</t>
  </si>
  <si>
    <t>Presentación y aprobación de los estados financieros y del informe de gestión de la Corporación vigencia 2019, ante la Asamblea Corporativa de la Entidad, el día 21 de febrero de 2020, contando con la participación de los alcaldes y Gobernadores que hacen parte de la jurisdicción en un total de 45 municipios y 5 departamentos, quienes vigilan y hacen seguimiento a las actividades y funciones de la Autoridad Ambiental.</t>
  </si>
  <si>
    <t>Se ha garantizado el acceso a la página en de Corporinoquia a través del dominio www.corporinoquia.gov.co, alojada de la nube, para garantizar mayor disponibilidad del servicio.</t>
  </si>
  <si>
    <t>A través de www.corporinoquia.gov.co, se garantiza la radicación de PQRS, así como la radicación a través de correo electrónico atencionusuarios@corporinoquia.gov.co. Una vez se recibe, se carga la información al sistema de información de gestión documental Athento.</t>
  </si>
  <si>
    <t>Dentro del procedimiento TIC-PRO-003 Gestión de Contenido Página Web se definió la clasificación de información a publicar en la página web y la consistencia que debe tener con la información publicada y actualizada.</t>
  </si>
  <si>
    <t>Fecha publicación: 31/12/2020</t>
  </si>
  <si>
    <t>1. Se garantizó la publicación en el link de “Transparencia y acceso a la información" la información mínima obligatoria
2. Página web actualizada
se tiene publicado dentro de la página el módulo de trasparencia económica
http://190.14.250.123:90/PCTWebITransEconomica/Default.aspx
3. Sección de transparencia economía
se tiene publicado el estado económico de la corporación.</t>
  </si>
  <si>
    <t>Listado del directorio de Los Funcionarios de la Corporación
información financiera de ingresos y gastos en http://190.14.250.123:90/PCTWebITransEconomica/Default.aspx
Listado de sedes de la Corporación
Listado de municipios que hacen parte de la jurisdicción de la Corporación.
Listado de áreas estratégicas identificadas en la jurisdicción de la Corporación.  http://www.corporinoquia.gov.co/index.php/home/corporinoquia/87-jurisdiccion.html</t>
  </si>
  <si>
    <t>Se realizó la publicación de la información en el sitio web de la Corporación:
http://www.corporinoquia.gov.co/index.php/portfolio-2/gobierno-en-linea.html</t>
  </si>
  <si>
    <t>Se ha actualizado la página web, se mantiene funcionando el correo electrónico corporativo, redes sociales activas con contenidos actualizados, entre otros.</t>
  </si>
  <si>
    <t>Se adelantó la aprobación del Plan de Capacitación, Bienestar Social e Incentivos 2020 por parte de la Comité Directivo con la participación de la Comisión de Personal. Como evidencia está el acta correspondiente. Mediante resolución 400.36.20-0105 del 30 de enero se adopta el Plan anual de Capacitación, Bienestar e Incentivos, Vacantes, Previsión y Plan de Trabajo Anual y Capacitación del sistema de Gestión de Seguridad y Salud en el Trabajo para la vigencia 2020. 
Que conforme al concepto del DAFP la corporación mediante resolución 400.36.20-0518 modificó el Plan de capacitación, bienestar social e Incentivos 2020 en el sentido de Suprimir Todas las actividades contempladas en el componente de protección y servicios sociales, con excepción del apoyo para educación formal, día del servidor público y algunas actividades del plan de Capacitación, sin embargo, no se modificó el presupuesto asignado a los mencionados planes. 
Que en sesión del 06 y 17 de noviembre de 2020, la comisión de Personal, soportado en la respuesta del DAFP, aprueba modificaciones al plan Institucional de Capacitación y Bienestar Social en el sentido de disminuir el presupuesto asignado a los mismos. Que mediante resolución 400.36.20-1139 se efectúa la disminución así: 
Disminución en presupuesto Plan de Bienestar social e Incentivo $65.765.699
Disminución en presupuesto Plan de Capacitación $60.400.000.
Cabe resaltar que se adelantaron procesos de capacitación antes de la emergencia sanitaria COVID-19,
Igualmente se adelantaron procesos de capacitación de manera virtual en medida de las precauciones tomadas debido a la emergencia sanitaria COVID-19.
Se brindaron dos apoyos para educación formal, aprobados en reuniones de la comisión de personal, para los servidores Néstor Ariel Barrera Velandia y Gina Paola López Tovar
Se promovió e invitó a los servidores a desarrollar las capacitaciones y cursos ofrecidos por la ARL Positiva, a través de su portal Positiva en línea.</t>
  </si>
  <si>
    <t>Se da cumplimiento cada vez que ingresa una persona a la planta de personal de la Entidad, soporte firma de acta de compromiso cumplimiento código de integridad. AL personal contratista que ingresa por primera vez también dentro de la inducción firma el acta de compromiso de cumplir con el código. Que conforme al concepto del DAFP la corporación mediante resolución 400.36.20-0518 modificó el Plan de capacitación, bienestar social e Incentivos 2020 en el sentido de Suprimir Todas las actividades contempladas en el componente de protección y servicios sociales, con excepción del apoyo para educación formal, día del servidor público y algunas actividades del plan de Capacitación</t>
  </si>
  <si>
    <t>1-Se realiza un proceso de radicación, revisión y trámite de pagos de acuerdo al orden en el que son allegados los documentos por parte de los terceros. Actualmente los documentos se recepción en físico, con excepción de las direcciones territoriales.
2-Se ha establecido un seguimiento y control de pagos con la utilización del formato de verificación de documentos, el cual determina valores, responsabilidades y orden de los pagos que se realizan en la entidad.
3-Los pagos son revisados por las áreas de contabilidad, administrativa y tesorería, una vez es aprobado por el supervisor.
4-La oficina de tesorería realiza pagos con archivos planos, los cuales reducen el error humano, al trasladar los valores que vienen en la orden de pago.
5-El proceso conciliatorio se desarrolla con normalidad, y la documentación para el mismo es remitida a través de correo electrónico.
6-El proceso se realiza de forma permanente y constante, por lo que el seguimiento y cumplimiento se realiza de forma continua.
7-La documentación soporte se encuentra en el archivo de la oficina de tesorería.</t>
  </si>
  <si>
    <t xml:space="preserve">• En el área de almacén se da ingreso a los bienes adquiridos por la corporación como (Bienes Devolutivos y de Consumo), los cuales se encuentran registrados en el aplicativo PCT.
• Se lleva un registro en el aplicativo Software PCT, el cual permite generar los comprobantes de Entrada, Salidas, traslados de Bienes a los funcionarios.
• Se lleva acabo mensualmente los cierres de gestión contable de almacén y depreciaciones entregando información al área contable de la entidad, información enviada al correo institucional de Contabilidad: contabilidad@corporinoquia.gov.co.
• El área de almacén ha realizado el control periódico de los inventarios en lo transcurrido del año, según consta en el formato de existencia de bienes en dependencias GRF-FOR-006 y en la macro 2020 el cual se encuentra en los archivos magnéticos de almacén.
. Se ha venido realizando inventario de consumo durante el semestre cada dos (02) meses, con el fin de verificar las existencias en almacén. según consta en las actas de almacén GRF-FOR-005, en medio físico el cual reposa en el archivo del área de almacén. </t>
  </si>
  <si>
    <t xml:space="preserve">El área de Recaudos ha venido realizando la facturación y  el cobro de acuerdo a los procedimientos establecidos en la Ley 99 de 1993, el reglamento interno de cartera establecido por la Corporación y demás  actos administrativos emitidos por la Corporación.
                                                                                                                                                                                                                                                                      Por su parte el Área de Cobro Coactivo levanto una base de datos con información real que permite conocer el estado del proceso, la cual puede ser consultada únicamente por el área de Recaudos y los únicos autorizados para alimentarla son los funcionarios del área de Cobro Coactivo.                                          
Se da prioridad a la notificación en sus diversas modalidades, teniendo en cuenta que es a través de esta que se interrumpen los términos de la prescripción.                                                      
A su vez se estableció un control para la etapa en la que se da por terminado el proceso coactivo y se archiva el expediente, en el cual las áreas de Recaudos (Sede central, subsedes y unidad ambiental de Cáqueza, según corresponda), son las dependencias autorizadas para certificar si el ejecutado cancelo las obligaciones pendientes, y esta obra en el proceso de cobro.    </t>
  </si>
  <si>
    <t>La Corporación cuenta con un espacio físico que se encuentra ubicado frente a las oficinas de control y calidad ambiental, dotado de mesas y sillas para la atención al ciudadano, de igual manera se tiende la disponibilidad del auditorio del agua para tener una mejor comodidad cuando se requiere atender reuniones donde participan un gran número de usuarios. Debido a la situación presentada por el Covid -19, la entidad dispuso de los recursos físicos de acuerdo a los protocolos de bioseguridad, teniendo en cuenta el distanciamiento social que se debe manejar para evitar el contagio..</t>
  </si>
  <si>
    <t>Se estableció dentro del Plan de Capacitación para la vigencia 2020 la orientación al servicio. Mediante resolución 400.36.20-0105 del 30 de enero se adopta el Plan anual de Capacitación, Bienestar e Incentivos, Vacantes, Previsión y Plan de Trabajo Anual y Capacitación del sistema de Gestión de Seguridad y Salud en el Trabajo para la vigencia 2020. 
Que conforme al concepto del DAFP la corporación mediante resolución 400.36.20-0518 modificó el Plan de capacitación, bienestar social e Incentivos 2020 en el sentido de Suprimir Todas las actividades contempladas en el componente de protección y servicios sociales, con excepción del apoyo para educación formal, día del servidor público y algunas actividades del plan de Capacitación, sin embargo, no se modificó el presupuesto asignado a los mencionados planes. 
Que en sesión del 06 y 17 de noviembre de 2020, la comisión de Personal, soportado en la respuesta del DAFP, aprueba modificaciones al plan Institucional de Capacitación y Bienestar Social en el sentido de disminuir el presupuesto asignado a los mismos. Que mediante resolución 400.36.20-1139 se efectúa la disminución así: 
Disminución en presupuesto Plan de Bienestar social e Incentivo $65.765.699
Disminución en presupuesto Plan de Capacitación $60.400.000.
Cabe resaltar que se adelantaron procesos de capacitación antes de la emergencia sanitaria COVID-19,
Igualmente se adelantaron procesos de capacitación de manera virtual en medida de las precauciones tomadas debido a la emergencia sanitaria COVID-19.
Se brindaron dos apoyos para educación formal, aprobados en reuniones de la comisión de personal, para los servidores Néstor Ariel Barrera Velandia y Gina Paola López Tovar.
Se promovió e invitó a los servidores a desarrollar las capacitaciones y cursos ofrecidos por la ARL Positiva, a través de su portal Positiva en línea.</t>
  </si>
  <si>
    <t xml:space="preserve">La Dirección Territorial Vichada realizó la evaluación de desempeño laboral parcial en la App EDL de CNSC de los 5 funcionarios de Carrera Administrativa de la Territorial Vichada, dentro de los tiempos establecidos. A corte de agosto de 2020 se realizó evaluación semestral de todos los servidores públicos. El periodo de evaluación finaliza el 31 de enero de 2021, por lo cual no se ha adelantado el proceso de calificación anual de evaluación del desempeño laboral.   </t>
  </si>
  <si>
    <t>Por parte de la oficina de recaudo, se realizaron los respectivos memorandos para solicitud de la información relacionada en el Acto administrativo. Memorando No. 400.20.0004 del 7 de enero de 2020. Posteriormente se reiteró este memorando con los memorandos 400.20.1334, 400.20.1367; hasta obtener la información con la que se hizo la proyección de la Resolución de costos que expidió la Dirección General  (e). El acto administrativo es el Numero 400.36.20.1053 del 18 de noviembre de 2020. Esta Resolución se puede consultar en el sistema ATHENTO</t>
  </si>
  <si>
    <t xml:space="preserve">En aras de dar cumplimiento al seguimiento del Plan Anticorrupción y de Atención al Ciudadano y con el propósito de generar transparencia en lo relacionado a los diferentes procesos de contratación pública, La Oficina Asesora Jurídica pone a disposición las acciones desarrolladas por esta oficina, a través de la página de Colombia Compra Eficiente SECOP en el siguiente link: https://www.contratos.gov.co/consultas/inicioConsulta.do                                   
1. Se continua con la verificación de los estudios previos, provenientes de las diferentes subdirecciones y las sedes territoriales, con el fin de constatar que los parámetros sean acordes entre lo técnico, financiero y jurídico. De no ser así, se hacen los ajustes y correcciones pertinentes y se hace la respectiva devolución. Dentro de la revisión de los Estudios Previos se verifica el objeto, el cual se incluye en el plan de adquisiciones y este a su vez se actualiza según la necesidad, para posteriormente ser publicado en la página de Colombia Compra Eficiente SECOP.                                                                              
2. Las observaciones realizadas por los interesados en los diferentes procesos en los cuales solicitaban aclaraciones a las inquietudes formuladas, fueron revisadas, contestadas y ajustadas donde hubo lugar, finalmente estas fueron publicadas en la página de Colombia Compra Eficiente SECOP, de conformidad establecido por la ley.    
3. Se verifica que los pliegos de condiciones que se elaboran en la Oficina Asesora Jurídica cumplan con los parámetros establecidos por la ley y los lineamientos establecidos por Colombia Compra Eficiente.
</t>
  </si>
  <si>
    <t>Con el ánimo de garantizar la transparencia en los diferentes procesos de contratación, La Oficina Asesora Jurídica cumpliendo a cabalidad la responsabilidad que le compete, continúa realizando de forma diaria la publicación de los contratos de la entidad en la página de la entidad, y en la página de Colombia Compra Eficiente SECOP www. contratos.gov.co. Los diferentes procesos pueden ser consultados en el portal web: https://www.contratos.gov.co/consultas/inicioConsulta.do</t>
  </si>
  <si>
    <t>De acuerdo a las actuaciones adelantadas hasta fecha 30 de diciembre, se tiene que en todos los procesos aperturados se ha comunicado a la Procuraduría Regional de Casanare, como órgano del Ministerio Público, para que decida si ejercerá control preferente sobre los procesos en curso. Esto garantiza el debido proceso y la transparencia en el ejercicio del trámite procesal y sustancial, sin que haya lugar a un hecho consumable que afecte la imparcialidad.</t>
  </si>
  <si>
    <t xml:space="preserve">El área de prensa realizo las siguientes actividades durante el año 2020, para dar cumplimiento a las acciones contempladas en el Plan Anticorrupción y Atención al Ciudadano: 
- Se actualizaron las claves de acceso a los canales digitales de los medios de difusión de Información de la institución, de manera periódica cada tres meses.
- Se elabora el Plan de Acción para el año 2020, con la definición, acciones y algunos soportes, para mayor claridad, así mismo el cronograma mensual.
- Se llevó a cabo la verificación a toda y cada una de las publicaciones, solicitadas por las diferentes subdirecciones, información que reposa en un informe escrito en Server. 
- Se realizó la ejecución de un Plan de Medios con objeto: PRESTAR LOS SERVICIOS DE DIFUSIÓN DE PIEZAS COMUNICACIONALES DE CARÁCTER INSTITUCIONAL CON EL FIN DE DAR A CONOCER A LA COMUNIDAD DE LOS DEPARTAMENTOS DE CASANARE, ARAUCA, VICHADA Y EN LOS MUNICIPIOS DE BOYACÁ Y CUNDINAMARCA CORRESPONDIENTES A LA JURISDICCIÓN DE CORPORINOQUIA LOS BENEFICIOS DE LA RESOLUCION No. 400.36.20.0651 DE 12 DE AGOSTO DE 2020 QUE ESTABLECE EL RESPECTIVO COBRO COACTIVO.  </t>
  </si>
  <si>
    <t>Se realizó reconocimiento por medio de Diplomas al personal de la Subdirección de Control y Calidad Ambiental de las actividades ejecutadas y se le recalcó la importancia   en temas de principios y valores éticos a través del código de ética de la Corporación.                                                                                                                                                                                La unidad Ambiental de Cáqueza para la vigencia 2020 programo y efectuó la socialización del Manual de Inducción y el código de Integridad a los funcionarios y contratistas, así mismo, se estableció priorizar la socialización de los procedimientos de Tramite de Concesión de Aguas y permiso de Vertimientos, dentro de las acciones de mitigación del Riesgo; acciones realizadas en el mes de agosto del 2020.</t>
  </si>
  <si>
    <t>Con base al análisis procedimental para cada uno de los tramites donde se generó los tiempos de acción para el cumplimiento de estos, bajo la subdirección de Control y Calidad Ambiental, se ha logrado mejorar los tiempos en el otorgamiento o no otorgamiento de autorizaciones, permisos y licencias ambientales, se sigue trabajando en su aplicación efectiva.</t>
  </si>
  <si>
    <t xml:space="preserve">Se dio cumplimiento con los tiempos establecidos por ley para dar respuesta a las solicitudes radicadas de estudios ambientales se anexa base de datos. La Unidad ambiental de Cáqueza, implemento una base de datos que permite el registro, actualización y seguimiento a las actuaciones, donde se realiza el control de correspondencia recibida y asignada con el objetivo de apoyar la toma de decisiones y brindar respuesta oportuna a las solicitudes de permisos y PQR.  </t>
  </si>
  <si>
    <t>Actualización de la información contenida en el software WINISIS para el préstamo y devolución de expedientes ambientales, anexos, Cd’s, USB y material bibliográfico tanto a usuarios internos como externos</t>
  </si>
  <si>
    <t xml:space="preserve">Entre los meses de marzo y abril, se promovió la participación ciudadana a través de: 1) Mesas presenciales con actores institucionales y sociales para la identificación de la problemática ambiental y propuestas de solución en Yopal-Casanare, Cáqueza-Cundinamarca y La Primavera- Vichada (128 participantes). 2) Mesa participativa virtual por medio de Facebook Live, donde se logró una interacción con 1.279 personas. 3) Encuestas de percepción da través de las App de Facebook, WhatsApp y correo electrónico formulacionpa2020-2023@corporinoquia.gov.co, a fin de escuchar las iniciativas, inquietudes y propuestas de la comunidad. 4) Audiencia Pública virtual de presentación del proyecto del Plan de Acción 2020-2023 “Un Pacto con Nuestra Tierra”, contando con un registro de participación de 350 personas de la comunidad  </t>
  </si>
  <si>
    <t>Teniendo en cuenta que el Documento Plan de Acción Corporativo "Un Pacto por Nuestra Tierra" - Periodo 2020 - 2023, fue aprobado el 22 de diciembre de 2020 mediante Acuerdo No. 200.3.2.20-004, la audiencia pública de rendición de cuentas se programa para el mes de abril de 2021</t>
  </si>
  <si>
    <t>Se aplicó la encuesta de
caracterización de usuarios de la sede principal de la Corporación, y subsedes y unidad ambiental de Cáqueza, con el fin de identificar las necesidades e inclinaciones de servicios de los ciudadanos de la jurisdicción de la corporación</t>
  </si>
  <si>
    <t xml:space="preserve">Se modifica el procedimiento ayc-pro-005 perteneciente a la radicación y administración de correspondencia proveniente de los usuarios externos e internos a la corporación: \\SERVER-2008\Usuarios\_Sistema de Gestión de Calidad\7- Gestión de Archivo y Correspondencia\Procedimientos, y se elaboró el documento de caracterización de usuarios y grupos de interés.  </t>
  </si>
  <si>
    <t xml:space="preserve">Se generaron el Plan Institucional de Archivos PINAR, el cual es un instrumento de planeación para la labor archivística, que determina elementos importantes para la Planeación Estratégica y Anual del Proceso de Gestión Documental y da cumplimiento a las directrices del Archivo General de la Nación y el Programa de Gestión Documental PGD, el cual es el Conjunto de actividades administrativas y técnicas, tendientes a la planificación, manejo y organización de la documentación producida y recibida por las entidades, desde su origen hasta su disposición final, con el fin de facilitar su uso y conservación. Así mismo se establece el sistema Athento como instrumento de cargue y consulta de información para facilitar el acceso de información al usuario interno y la actualización del formato ayc-pro-005 en mejoras a la atención al usuario externo   en la entrega de  PQR  a la corporación  dando a si facilidad en la búsqueda de información:  \\SERVER-2008\Usuarios\_Sistema de Gestión de Calidad\7- Gestión de Archivo y Correspondencia\Procedimientos   </t>
  </si>
  <si>
    <t>Se generaron dos encuestas de caracterización a la comunidad en general, donde se incluyó a (Grupos étnicos, culturales o en condición de discapacidad), las cuales se pusieron a disposición de la comunidad en la página Web de la Entidad www.corporinoquia.com, además de ello se entregaron encuestas de manera presencial a los usuarios que asistían a la Corporación.  (documento de caracterización de usuarios y grupos de interés)</t>
  </si>
  <si>
    <t>Se elaboró el Plan Anual de Auditorías para la vigencia 2020 aprobado el 12 de agosto de 2020 por el Comité Institucional de Coordinación de Control Interno.  En el marco de su cumplimiento, a 31 de diciembre de 2020 la Oficina de Control Interno realizó los respectivo informes de seguimiento que ordena la Ley y que están detallados en el Plan, formalizando con la ejecución de este.</t>
  </si>
  <si>
    <t>Se elaboró el seguimiento al Plan Anticorrupción y Atención al ciudadano, sustentado en la articulación y presentación de 3 informes cuatrimestrales con toda la información de las acciones de monitoreo realizado por parte de la Oficina de Control Interno.</t>
  </si>
  <si>
    <t>Seguimiento al procedimiento de Archivo y Correspondencia de la Corporación sustentado en la presentación de 3 informes con periodicidad cuatrimestral donde se entrega información detalla del cumplimiento de las PQRSD de la Corporación.</t>
  </si>
  <si>
    <t>A 31 de diciembre de 2020 se ha realizado la atención de la totalidad de solicitudes de creación, modificación o eliminación de documentos realizada por los lideres de Proceso</t>
  </si>
  <si>
    <t xml:space="preserve">Se realizó seguimiento a la aplicación encuestas de caracterización de usuarios de la sede principal de la Corporación, Territoriales y Unidad Ambiental de Cáqueza, con el fin de identificar las necesidades e inclinaciones de servicios de los ciudadanos de la jurisdicción de la corporación, plasmadas en el documento de caracterización de usuarios y grupos de interés elaborado por la Secretaría General de la entidad. </t>
  </si>
  <si>
    <t>Mayo/2020 Sept/2020  Enero/2021</t>
  </si>
  <si>
    <t>31 de diciembre  de 2020</t>
  </si>
  <si>
    <t>Se da cumplimiento y se orienta al usuario en cuanto al manejo y el uso de los diferentes formularios utilizados para solicitudes de permisos ambientales.</t>
  </si>
  <si>
    <t>Teniendo en cuenta que el Documento Plan de Acción Corporativo "Un Pacto por Nuestra Tierra" - Periodo 2020 - 2023, fue aprobado el 22 de diciembre de 2020 mediante Acuerdo No. 200.3.2.20-004, la audiencia pública de rendición de cuentas se programa para el mes de abril de 2021.</t>
  </si>
  <si>
    <t xml:space="preserve">Con la finalidad de dar cumplimiento a los protocolos de medición de resultados de los indicadores de desempeño de los canales de atención de la Corporación, el Comité Directivo a través de la Oficina de Control Interno realiza el seguimiento a las acciones de atención al ciudadano sustentado en la presentación y publicación de informes de PQRSD, verificación semanal del cumplimiento oportuno de las respuesta de radicaciones, actualización de los sistemas de información, y la socialización de Circular No. 002 del 24 de noviembre de 2020 como acción preventiva frente a las respuestas oportunas de las peticiones, quejas o reclamos. </t>
  </si>
  <si>
    <t xml:space="preserve">Con el fin de revisar los estándares del contenido y oportunidad de las respuestas a las solicitudes de acceso a la información de la Corporación, el Comité Directivo a través de la Oficina de Control Interno realiza el seguimiento a las acciones del componente “Acceso a la Información”, sustentado en la presentación y publicación de informes de PQRSD, verificación semanal del cumplimiento oportuno de las respuesta de radicaciones, actualización de los sistemas de información, y la socialización de Circular No. 002 del 24 de noviembre de 2020 como acción preventiva frente a las respuestas oportunas de las peticiones, quejas o reclamos.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</si>
</sst>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14"/>
      <color theme="1"/>
      <name val="Calibri"/>
      <family val="2"/>
      <scheme val="minor"/>
    </font>
    <font>
      <u/>
      <sz val="11"/>
      <color theme="1"/>
      <name val="Calibri"/>
      <family val="2"/>
      <scheme val="minor"/>
    </font>
    <font>
      <sz val="12"/>
      <color theme="1"/>
      <name val="Calibri"/>
      <family val="2"/>
      <scheme val="minor"/>
    </font>
    <font>
      <b/>
      <sz val="20"/>
      <color theme="1"/>
      <name val="Calibri"/>
      <family val="2"/>
      <scheme val="minor"/>
    </font>
    <font>
      <sz val="11"/>
      <color theme="1"/>
      <name val="Calibri"/>
      <family val="2"/>
      <scheme val="minor"/>
    </font>
    <font>
      <sz val="9"/>
      <color theme="1"/>
      <name val="Arial"/>
      <family val="2"/>
    </font>
    <font>
      <b/>
      <sz val="9"/>
      <color theme="1"/>
      <name val="Arial"/>
      <family val="2"/>
    </font>
    <font>
      <sz val="8"/>
      <color theme="1"/>
      <name val="Arial"/>
      <family val="2"/>
    </font>
    <font>
      <sz val="10"/>
      <color theme="1"/>
      <name val="Calibri"/>
      <family val="2"/>
      <scheme val="minor"/>
    </font>
    <font>
      <sz val="16"/>
      <color theme="1"/>
      <name val="Calibri"/>
      <family val="2"/>
      <scheme val="minor"/>
    </font>
    <font>
      <b/>
      <sz val="12"/>
      <color theme="1"/>
      <name val="Arial Narrow"/>
      <family val="2"/>
    </font>
    <font>
      <sz val="11"/>
      <color theme="1"/>
      <name val="Calibri"/>
      <family val="2"/>
    </font>
    <font>
      <sz val="9"/>
      <color indexed="8"/>
      <name val="Arial"/>
      <family val="2"/>
    </font>
    <font>
      <sz val="12"/>
      <color theme="1"/>
      <name val="Arial Narrow"/>
      <family val="2"/>
    </font>
    <font>
      <sz val="10"/>
      <color theme="1"/>
      <name val="Arial"/>
      <family val="2"/>
    </font>
    <font>
      <b/>
      <sz val="10"/>
      <color theme="1"/>
      <name val="Arial"/>
      <family val="2"/>
    </font>
    <font>
      <sz val="10"/>
      <color indexed="8"/>
      <name val="Arial"/>
      <family val="2"/>
    </font>
    <font>
      <sz val="7"/>
      <color indexed="8"/>
      <name val="Arial"/>
      <family val="2"/>
    </font>
    <font>
      <sz val="7"/>
      <color indexed="63"/>
      <name val="Arial"/>
      <family val="2"/>
    </font>
    <font>
      <sz val="9"/>
      <color rgb="FF000000"/>
      <name val="Arial"/>
      <family val="2"/>
    </font>
    <font>
      <sz val="10"/>
      <name val="Arial"/>
      <family val="2"/>
    </font>
    <font>
      <i/>
      <sz val="9"/>
      <color indexed="8"/>
      <name val="Arial"/>
      <family val="2"/>
    </font>
    <font>
      <sz val="7"/>
      <color indexed="8"/>
      <name val="Times New Roman"/>
      <family val="1"/>
    </font>
    <font>
      <sz val="11"/>
      <color theme="1"/>
      <name val="Arial"/>
      <family val="2"/>
    </font>
    <font>
      <b/>
      <sz val="11"/>
      <color theme="1"/>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rgb="FFD9D9D9"/>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2">
    <xf numFmtId="0" fontId="0" fillId="0" borderId="0"/>
    <xf numFmtId="9" fontId="6" fillId="0" borderId="0" applyFont="0" applyFill="0" applyBorder="0" applyAlignment="0" applyProtection="0"/>
  </cellStyleXfs>
  <cellXfs count="222">
    <xf numFmtId="0" fontId="0" fillId="0" borderId="0" xfId="0"/>
    <xf numFmtId="0" fontId="2" fillId="0" borderId="0" xfId="0" applyFont="1" applyFill="1" applyAlignment="1">
      <alignment horizontal="center"/>
    </xf>
    <xf numFmtId="0" fontId="0" fillId="0" borderId="0" xfId="0" applyFill="1"/>
    <xf numFmtId="0" fontId="2" fillId="3" borderId="0" xfId="0" applyFont="1" applyFill="1" applyAlignment="1"/>
    <xf numFmtId="0" fontId="1" fillId="2" borderId="1" xfId="0" applyFont="1" applyFill="1" applyBorder="1" applyAlignment="1">
      <alignment horizontal="center"/>
    </xf>
    <xf numFmtId="0" fontId="0" fillId="0" borderId="0" xfId="0"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xf numFmtId="0" fontId="0" fillId="0" borderId="0" xfId="0" applyAlignment="1">
      <alignment horizontal="justify" wrapText="1"/>
    </xf>
    <xf numFmtId="0" fontId="0" fillId="0" borderId="0" xfId="0" applyFill="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justify" wrapText="1"/>
    </xf>
    <xf numFmtId="0" fontId="0" fillId="0" borderId="1" xfId="0" applyFill="1" applyBorder="1" applyAlignment="1">
      <alignment horizontal="justify" vertical="center" wrapText="1"/>
    </xf>
    <xf numFmtId="0" fontId="0" fillId="0" borderId="0" xfId="0" applyFill="1" applyAlignment="1">
      <alignment horizontal="center" vertical="center"/>
    </xf>
    <xf numFmtId="0" fontId="0" fillId="0" borderId="0" xfId="0" applyAlignment="1">
      <alignment horizontal="center"/>
    </xf>
    <xf numFmtId="9" fontId="0" fillId="0" borderId="1" xfId="0" applyNumberFormat="1" applyFill="1" applyBorder="1" applyAlignment="1">
      <alignment horizontal="center" vertical="center"/>
    </xf>
    <xf numFmtId="0" fontId="0" fillId="0" borderId="0" xfId="0" applyFill="1" applyAlignment="1">
      <alignment horizontal="center"/>
    </xf>
    <xf numFmtId="0" fontId="1" fillId="8" borderId="2"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5"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5" xfId="0" applyFont="1" applyFill="1" applyBorder="1" applyAlignment="1">
      <alignment horizontal="center" vertical="center"/>
    </xf>
    <xf numFmtId="0" fontId="0" fillId="0" borderId="5" xfId="0" applyBorder="1" applyAlignment="1">
      <alignment horizontal="justify" vertical="center" wrapText="1"/>
    </xf>
    <xf numFmtId="0" fontId="0" fillId="0" borderId="5" xfId="0" applyBorder="1" applyAlignment="1">
      <alignment horizontal="center" vertical="center"/>
    </xf>
    <xf numFmtId="0" fontId="0" fillId="5" borderId="5" xfId="0" applyFill="1" applyBorder="1" applyAlignment="1">
      <alignment horizontal="center" vertical="center" wrapText="1"/>
    </xf>
    <xf numFmtId="0" fontId="0" fillId="15" borderId="5" xfId="0"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justify" vertical="center" wrapText="1"/>
    </xf>
    <xf numFmtId="0" fontId="0" fillId="7" borderId="5" xfId="0" applyFill="1" applyBorder="1" applyAlignment="1">
      <alignment horizontal="center" vertical="center" wrapText="1"/>
    </xf>
    <xf numFmtId="0" fontId="0" fillId="0" borderId="5" xfId="0" applyBorder="1" applyAlignment="1">
      <alignment horizontal="justify" vertical="center"/>
    </xf>
    <xf numFmtId="0" fontId="0" fillId="0" borderId="5" xfId="0" applyFill="1" applyBorder="1" applyAlignment="1">
      <alignment horizontal="center" vertical="center"/>
    </xf>
    <xf numFmtId="0" fontId="10" fillId="0" borderId="5" xfId="0" applyFont="1" applyBorder="1" applyAlignment="1">
      <alignment horizontal="justify" vertical="center" wrapText="1"/>
    </xf>
    <xf numFmtId="0" fontId="0" fillId="0" borderId="5" xfId="0" applyFill="1" applyBorder="1" applyAlignment="1">
      <alignment horizontal="justify" vertical="center" wrapText="1"/>
    </xf>
    <xf numFmtId="0" fontId="7" fillId="0" borderId="6" xfId="0" applyFont="1" applyBorder="1" applyAlignment="1">
      <alignment horizontal="justify" vertical="center" wrapText="1"/>
    </xf>
    <xf numFmtId="0" fontId="7" fillId="17" borderId="13"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13" fillId="0" borderId="13" xfId="0" applyFont="1" applyBorder="1" applyAlignment="1">
      <alignment horizontal="center" vertical="center" wrapText="1"/>
    </xf>
    <xf numFmtId="0" fontId="16" fillId="17" borderId="13" xfId="0" applyFont="1" applyFill="1" applyBorder="1" applyAlignment="1">
      <alignment horizontal="center" vertical="center" wrapText="1"/>
    </xf>
    <xf numFmtId="0" fontId="16" fillId="17" borderId="15" xfId="0" applyFont="1" applyFill="1" applyBorder="1" applyAlignment="1">
      <alignment horizontal="center" vertical="center" wrapText="1"/>
    </xf>
    <xf numFmtId="0" fontId="16" fillId="0" borderId="13" xfId="0" applyFont="1" applyBorder="1" applyAlignment="1">
      <alignment horizontal="justify" vertical="center" wrapText="1"/>
    </xf>
    <xf numFmtId="0" fontId="16" fillId="0" borderId="15" xfId="0" applyFont="1" applyBorder="1" applyAlignment="1">
      <alignment horizontal="center" vertical="center" wrapText="1"/>
    </xf>
    <xf numFmtId="0" fontId="16" fillId="0" borderId="15" xfId="0" applyFont="1" applyBorder="1" applyAlignment="1">
      <alignment horizontal="justify" vertical="center" wrapText="1"/>
    </xf>
    <xf numFmtId="0" fontId="16" fillId="0" borderId="13" xfId="0" applyFont="1" applyBorder="1" applyAlignment="1">
      <alignment vertical="center" wrapText="1"/>
    </xf>
    <xf numFmtId="0" fontId="16" fillId="0" borderId="13" xfId="0" applyFont="1" applyBorder="1" applyAlignment="1">
      <alignment horizontal="center" vertical="center" wrapText="1"/>
    </xf>
    <xf numFmtId="0" fontId="16" fillId="0" borderId="16" xfId="0" applyFont="1" applyBorder="1" applyAlignment="1">
      <alignment vertical="center" wrapText="1"/>
    </xf>
    <xf numFmtId="0" fontId="16" fillId="0" borderId="16" xfId="0" applyFont="1" applyBorder="1" applyAlignment="1">
      <alignment horizontal="justify" vertical="center" wrapText="1"/>
    </xf>
    <xf numFmtId="0" fontId="16" fillId="0" borderId="1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7" xfId="0" applyFont="1" applyBorder="1" applyAlignment="1">
      <alignment horizontal="justify" vertical="center" wrapText="1"/>
    </xf>
    <xf numFmtId="0" fontId="16" fillId="0" borderId="14" xfId="0" applyFont="1" applyBorder="1" applyAlignment="1">
      <alignment horizontal="center" vertical="center" wrapText="1"/>
    </xf>
    <xf numFmtId="0" fontId="0" fillId="0" borderId="13" xfId="0" applyBorder="1" applyAlignment="1">
      <alignment horizontal="center" vertical="center" wrapText="1"/>
    </xf>
    <xf numFmtId="0" fontId="16" fillId="0" borderId="17" xfId="0" applyFont="1" applyBorder="1" applyAlignment="1">
      <alignment horizontal="center" vertical="center" wrapText="1"/>
    </xf>
    <xf numFmtId="0" fontId="16" fillId="0" borderId="15" xfId="0" applyFont="1" applyBorder="1" applyAlignment="1">
      <alignment vertical="center" wrapText="1"/>
    </xf>
    <xf numFmtId="0" fontId="16" fillId="0" borderId="8" xfId="0" applyFont="1" applyBorder="1" applyAlignment="1">
      <alignment horizontal="center" vertical="center" wrapText="1"/>
    </xf>
    <xf numFmtId="0" fontId="0" fillId="0" borderId="8" xfId="0" applyBorder="1" applyAlignment="1">
      <alignment vertical="top" wrapText="1"/>
    </xf>
    <xf numFmtId="0" fontId="21" fillId="0" borderId="15" xfId="0" applyFont="1" applyBorder="1" applyAlignment="1">
      <alignment horizontal="center" vertical="center" wrapText="1"/>
    </xf>
    <xf numFmtId="0" fontId="16" fillId="0" borderId="6" xfId="0" applyFont="1" applyBorder="1" applyAlignment="1">
      <alignment horizontal="justify" vertical="center" wrapText="1"/>
    </xf>
    <xf numFmtId="0" fontId="16" fillId="0" borderId="6" xfId="0" applyFont="1" applyBorder="1" applyAlignment="1">
      <alignment horizontal="center" vertical="center" wrapText="1"/>
    </xf>
    <xf numFmtId="0" fontId="16" fillId="0" borderId="6" xfId="0" applyFont="1" applyBorder="1" applyAlignment="1">
      <alignment vertical="center" wrapText="1"/>
    </xf>
    <xf numFmtId="0" fontId="22" fillId="0" borderId="16" xfId="0" applyFont="1" applyBorder="1" applyAlignment="1">
      <alignment horizontal="justify" vertical="center" wrapText="1"/>
    </xf>
    <xf numFmtId="0" fontId="21" fillId="0" borderId="9" xfId="0" applyFont="1" applyBorder="1" applyAlignment="1">
      <alignment horizontal="justify" vertical="center" wrapText="1"/>
    </xf>
    <xf numFmtId="0" fontId="16" fillId="17" borderId="18" xfId="0" applyFont="1" applyFill="1" applyBorder="1" applyAlignment="1">
      <alignment horizontal="center" vertical="center" wrapText="1"/>
    </xf>
    <xf numFmtId="0" fontId="16" fillId="0" borderId="1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0" xfId="0" applyFont="1" applyBorder="1" applyAlignment="1">
      <alignment horizontal="center" vertical="center" wrapText="1"/>
    </xf>
    <xf numFmtId="0" fontId="16" fillId="17"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0" fillId="5" borderId="1" xfId="0" applyFill="1" applyBorder="1" applyAlignment="1">
      <alignment horizontal="center" vertical="center" wrapText="1"/>
    </xf>
    <xf numFmtId="0" fontId="3" fillId="0" borderId="5" xfId="0" applyFont="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7" borderId="1" xfId="0" applyFill="1" applyBorder="1" applyAlignment="1">
      <alignment horizontal="center" vertical="center" wrapText="1"/>
    </xf>
    <xf numFmtId="0" fontId="25" fillId="0" borderId="1" xfId="0" applyFont="1" applyBorder="1" applyAlignment="1">
      <alignment horizontal="justify" vertical="center" wrapText="1"/>
    </xf>
    <xf numFmtId="0" fontId="25" fillId="0" borderId="1" xfId="0" applyFont="1" applyBorder="1" applyAlignment="1">
      <alignment horizontal="justify" vertical="center"/>
    </xf>
    <xf numFmtId="0" fontId="25" fillId="0" borderId="1" xfId="0" applyFont="1" applyBorder="1" applyAlignment="1">
      <alignment horizontal="center" vertical="center" wrapText="1"/>
    </xf>
    <xf numFmtId="0" fontId="16" fillId="0" borderId="0" xfId="0" applyFont="1" applyBorder="1" applyAlignment="1">
      <alignment vertical="center" wrapText="1"/>
    </xf>
    <xf numFmtId="0" fontId="16" fillId="0" borderId="9" xfId="0" applyFont="1" applyBorder="1" applyAlignment="1">
      <alignment horizontal="center" vertical="center" wrapText="1"/>
    </xf>
    <xf numFmtId="9" fontId="25" fillId="0" borderId="1" xfId="1" applyFont="1" applyFill="1" applyBorder="1" applyAlignment="1">
      <alignment horizontal="center" vertical="center"/>
    </xf>
    <xf numFmtId="14" fontId="25" fillId="0" borderId="1" xfId="0" applyNumberFormat="1" applyFont="1" applyFill="1" applyBorder="1" applyAlignment="1">
      <alignment horizontal="justify" vertical="center" wrapText="1"/>
    </xf>
    <xf numFmtId="0" fontId="25" fillId="0" borderId="1" xfId="0" applyFont="1" applyFill="1" applyBorder="1" applyAlignment="1">
      <alignment horizontal="justify" vertical="center" wrapText="1"/>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wrapText="1"/>
    </xf>
    <xf numFmtId="9" fontId="7" fillId="0" borderId="15" xfId="1"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7" xfId="0" applyFont="1" applyFill="1" applyBorder="1" applyAlignment="1">
      <alignment horizontal="justify" vertical="center" wrapText="1"/>
    </xf>
    <xf numFmtId="9" fontId="16" fillId="0" borderId="15" xfId="1"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3" xfId="0" applyFont="1" applyFill="1" applyBorder="1" applyAlignment="1">
      <alignment horizontal="justify" vertical="center" wrapText="1"/>
    </xf>
    <xf numFmtId="9" fontId="16" fillId="0" borderId="13" xfId="0" applyNumberFormat="1" applyFont="1" applyFill="1" applyBorder="1" applyAlignment="1">
      <alignment horizontal="center" vertical="center" wrapText="1"/>
    </xf>
    <xf numFmtId="0" fontId="16" fillId="0" borderId="16" xfId="0" applyFont="1" applyFill="1" applyBorder="1" applyAlignment="1">
      <alignment horizontal="justify" vertical="center" wrapText="1"/>
    </xf>
    <xf numFmtId="9" fontId="16" fillId="0" borderId="16" xfId="0" applyNumberFormat="1" applyFont="1" applyFill="1" applyBorder="1" applyAlignment="1">
      <alignment horizontal="center" vertical="center" wrapText="1"/>
    </xf>
    <xf numFmtId="9" fontId="16" fillId="0" borderId="13" xfId="1" applyFont="1" applyFill="1" applyBorder="1" applyAlignment="1">
      <alignment horizontal="center" vertical="center" wrapText="1"/>
    </xf>
    <xf numFmtId="9" fontId="16" fillId="0" borderId="15" xfId="1" applyNumberFormat="1" applyFont="1" applyFill="1" applyBorder="1" applyAlignment="1">
      <alignment horizontal="center" vertical="center" wrapText="1"/>
    </xf>
    <xf numFmtId="9" fontId="0" fillId="0" borderId="1" xfId="1" applyFont="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9" fontId="0" fillId="0" borderId="1" xfId="1" applyFont="1" applyFill="1" applyBorder="1" applyAlignment="1">
      <alignment horizontal="center" vertical="center"/>
    </xf>
    <xf numFmtId="9" fontId="16" fillId="0" borderId="9" xfId="1" applyFont="1" applyFill="1" applyBorder="1" applyAlignment="1">
      <alignment horizontal="center" vertical="center" wrapText="1"/>
    </xf>
    <xf numFmtId="0" fontId="0" fillId="0" borderId="1" xfId="0" applyFill="1" applyBorder="1" applyAlignment="1">
      <alignment horizontal="justify" wrapText="1"/>
    </xf>
    <xf numFmtId="9" fontId="22" fillId="0" borderId="13" xfId="1" applyFont="1" applyFill="1" applyBorder="1" applyAlignment="1">
      <alignment horizontal="center" vertical="center" wrapText="1"/>
    </xf>
    <xf numFmtId="0" fontId="16" fillId="0" borderId="17" xfId="0" applyFont="1" applyFill="1" applyBorder="1" applyAlignment="1">
      <alignment horizontal="justify" vertical="center" wrapText="1"/>
    </xf>
    <xf numFmtId="9" fontId="16" fillId="0" borderId="9" xfId="1"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2" xfId="0" applyFont="1" applyBorder="1" applyAlignment="1">
      <alignment horizontal="center" vertical="center" wrapText="1"/>
    </xf>
    <xf numFmtId="0" fontId="7" fillId="0" borderId="15" xfId="0" applyFont="1" applyFill="1" applyBorder="1" applyAlignment="1">
      <alignment horizontal="justify" vertical="center" wrapText="1"/>
    </xf>
    <xf numFmtId="0" fontId="0" fillId="6" borderId="1" xfId="0" applyFill="1" applyBorder="1" applyAlignment="1">
      <alignment horizontal="justify" vertical="center" wrapText="1"/>
    </xf>
    <xf numFmtId="0" fontId="16" fillId="0" borderId="16" xfId="0" applyFont="1" applyFill="1" applyBorder="1" applyAlignment="1">
      <alignment horizontal="justify" vertical="justify" wrapText="1"/>
    </xf>
    <xf numFmtId="0" fontId="16" fillId="0" borderId="15" xfId="0" applyFont="1" applyFill="1" applyBorder="1" applyAlignment="1">
      <alignment horizontal="justify" vertical="center" wrapText="1"/>
    </xf>
    <xf numFmtId="0" fontId="0" fillId="0" borderId="1" xfId="0" applyFill="1" applyBorder="1" applyAlignment="1">
      <alignment horizontal="justify" vertical="justify" wrapText="1"/>
    </xf>
    <xf numFmtId="0" fontId="16" fillId="0" borderId="7" xfId="0" applyFont="1" applyFill="1" applyBorder="1" applyAlignment="1">
      <alignment horizontal="justify" vertical="justify" wrapText="1"/>
    </xf>
    <xf numFmtId="0" fontId="16" fillId="0" borderId="13" xfId="0" applyFont="1" applyFill="1" applyBorder="1" applyAlignment="1">
      <alignment horizontal="justify" vertical="justify" wrapText="1"/>
    </xf>
    <xf numFmtId="0" fontId="0" fillId="0" borderId="2" xfId="0" applyBorder="1" applyAlignment="1">
      <alignment horizontal="center" vertical="center"/>
    </xf>
    <xf numFmtId="0" fontId="0" fillId="0" borderId="4" xfId="0" applyBorder="1" applyAlignment="1">
      <alignment horizontal="center" vertical="center"/>
    </xf>
    <xf numFmtId="0" fontId="1" fillId="11" borderId="5" xfId="0" applyFont="1" applyFill="1" applyBorder="1" applyAlignment="1">
      <alignment horizontal="center" vertical="center" wrapText="1"/>
    </xf>
    <xf numFmtId="0" fontId="1" fillId="11" borderId="24"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26" xfId="0" applyFont="1" applyFill="1" applyBorder="1" applyAlignment="1">
      <alignment horizontal="center" vertical="center" wrapText="1"/>
    </xf>
    <xf numFmtId="0" fontId="1" fillId="12" borderId="5" xfId="0" applyFont="1" applyFill="1" applyBorder="1" applyAlignment="1">
      <alignment horizontal="center" vertical="center"/>
    </xf>
    <xf numFmtId="0" fontId="1" fillId="13" borderId="5" xfId="0" applyFont="1" applyFill="1" applyBorder="1" applyAlignment="1">
      <alignment horizontal="center" vertical="center"/>
    </xf>
    <xf numFmtId="0" fontId="1" fillId="4" borderId="5" xfId="0" applyFont="1" applyFill="1" applyBorder="1" applyAlignment="1">
      <alignment horizontal="center"/>
    </xf>
    <xf numFmtId="0" fontId="1" fillId="14" borderId="5" xfId="0" applyFont="1" applyFill="1" applyBorder="1" applyAlignment="1">
      <alignment horizontal="center"/>
    </xf>
    <xf numFmtId="0" fontId="2" fillId="9" borderId="5" xfId="0" applyFont="1" applyFill="1" applyBorder="1" applyAlignment="1">
      <alignment horizontal="center" vertical="center"/>
    </xf>
    <xf numFmtId="0" fontId="1" fillId="10" borderId="5" xfId="0" applyFont="1" applyFill="1" applyBorder="1" applyAlignment="1">
      <alignment horizontal="center"/>
    </xf>
    <xf numFmtId="0" fontId="0" fillId="0" borderId="1" xfId="0" applyFont="1" applyFill="1" applyBorder="1" applyAlignment="1">
      <alignment horizontal="justify" vertical="center" wrapText="1"/>
    </xf>
    <xf numFmtId="9" fontId="0" fillId="0" borderId="1" xfId="1" applyFont="1" applyFill="1" applyBorder="1" applyAlignment="1">
      <alignment horizontal="center" vertical="center"/>
    </xf>
    <xf numFmtId="0" fontId="5" fillId="3" borderId="0" xfId="0" applyFont="1" applyFill="1" applyAlignment="1">
      <alignment horizontal="center"/>
    </xf>
    <xf numFmtId="0" fontId="0" fillId="0" borderId="0" xfId="0" applyAlignment="1">
      <alignment horizontal="left"/>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1" fillId="8" borderId="2" xfId="0" applyFont="1" applyFill="1" applyBorder="1" applyAlignment="1">
      <alignment horizontal="justify" vertical="center" wrapText="1"/>
    </xf>
    <xf numFmtId="0" fontId="2" fillId="9" borderId="5" xfId="0" applyFont="1" applyFill="1" applyBorder="1" applyAlignment="1">
      <alignment horizontal="center"/>
    </xf>
    <xf numFmtId="0" fontId="0" fillId="0" borderId="5" xfId="0" applyBorder="1" applyAlignment="1">
      <alignment horizontal="justify" vertical="center" wrapText="1"/>
    </xf>
    <xf numFmtId="0" fontId="1" fillId="11" borderId="5" xfId="0" applyFont="1" applyFill="1" applyBorder="1" applyAlignment="1">
      <alignment horizontal="center" vertical="center"/>
    </xf>
    <xf numFmtId="0" fontId="1" fillId="11" borderId="5" xfId="0" applyFont="1" applyFill="1" applyBorder="1" applyAlignment="1">
      <alignment horizontal="center"/>
    </xf>
    <xf numFmtId="0" fontId="2" fillId="9"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justify" vertical="center" wrapText="1"/>
    </xf>
    <xf numFmtId="0" fontId="7" fillId="0" borderId="8" xfId="0" applyFont="1" applyFill="1" applyBorder="1" applyAlignment="1">
      <alignment horizontal="justify" vertical="center" wrapText="1"/>
    </xf>
    <xf numFmtId="9" fontId="7" fillId="0" borderId="7" xfId="1" applyFont="1" applyFill="1" applyBorder="1" applyAlignment="1">
      <alignment horizontal="center" vertical="center" wrapText="1"/>
    </xf>
    <xf numFmtId="9" fontId="7" fillId="0" borderId="8" xfId="1" applyFont="1" applyFill="1" applyBorder="1" applyAlignment="1">
      <alignment horizontal="center" vertical="center" wrapText="1"/>
    </xf>
    <xf numFmtId="0" fontId="7" fillId="0" borderId="9" xfId="0" applyFont="1" applyFill="1" applyBorder="1" applyAlignment="1">
      <alignment horizontal="justify" vertical="center" wrapText="1"/>
    </xf>
    <xf numFmtId="9" fontId="7" fillId="0" borderId="7" xfId="0" applyNumberFormat="1" applyFont="1" applyFill="1" applyBorder="1" applyAlignment="1">
      <alignment horizontal="center" vertical="center" wrapText="1"/>
    </xf>
    <xf numFmtId="9" fontId="7" fillId="0" borderId="8" xfId="0" applyNumberFormat="1" applyFont="1" applyFill="1" applyBorder="1" applyAlignment="1">
      <alignment horizontal="center" vertical="center" wrapText="1"/>
    </xf>
    <xf numFmtId="9" fontId="7" fillId="0" borderId="9"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9" xfId="0" applyFont="1" applyBorder="1" applyAlignment="1">
      <alignment horizontal="justify"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2" fillId="16" borderId="10" xfId="0" applyFont="1" applyFill="1" applyBorder="1" applyAlignment="1">
      <alignment horizontal="center" vertical="center"/>
    </xf>
    <xf numFmtId="0" fontId="12" fillId="16" borderId="11" xfId="0" applyFont="1" applyFill="1" applyBorder="1" applyAlignment="1">
      <alignment horizontal="center" vertical="center"/>
    </xf>
    <xf numFmtId="0" fontId="12" fillId="16" borderId="12" xfId="0" applyFont="1" applyFill="1" applyBorder="1" applyAlignment="1">
      <alignment horizontal="center" vertical="center"/>
    </xf>
    <xf numFmtId="0" fontId="7" fillId="17" borderId="14"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2" fillId="3" borderId="0" xfId="0" applyFont="1" applyFill="1" applyAlignment="1">
      <alignment horizontal="center"/>
    </xf>
    <xf numFmtId="0" fontId="0" fillId="0" borderId="0" xfId="0" applyAlignment="1">
      <alignment horizont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7"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7" xfId="0" applyFont="1" applyFill="1" applyBorder="1" applyAlignment="1">
      <alignment horizontal="justify" vertical="center" wrapText="1"/>
    </xf>
    <xf numFmtId="0" fontId="16" fillId="0" borderId="8" xfId="0" applyFont="1" applyFill="1" applyBorder="1" applyAlignment="1">
      <alignment horizontal="justify" vertical="center" wrapText="1"/>
    </xf>
    <xf numFmtId="0" fontId="16" fillId="0" borderId="9" xfId="0" applyFont="1" applyFill="1" applyBorder="1" applyAlignment="1">
      <alignment horizontal="justify" vertical="center" wrapText="1"/>
    </xf>
    <xf numFmtId="9" fontId="16" fillId="0" borderId="7" xfId="1" applyFont="1" applyFill="1" applyBorder="1" applyAlignment="1">
      <alignment horizontal="center" vertical="center" wrapText="1"/>
    </xf>
    <xf numFmtId="9" fontId="16" fillId="0" borderId="8" xfId="1" applyFont="1" applyFill="1" applyBorder="1" applyAlignment="1">
      <alignment horizontal="center" vertical="center" wrapText="1"/>
    </xf>
    <xf numFmtId="9" fontId="16" fillId="0" borderId="9" xfId="1"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justify" vertical="center" wrapText="1"/>
    </xf>
    <xf numFmtId="0" fontId="12" fillId="18" borderId="10" xfId="0" applyFont="1" applyFill="1" applyBorder="1" applyAlignment="1">
      <alignment horizontal="center" vertical="center"/>
    </xf>
    <xf numFmtId="0" fontId="15" fillId="18" borderId="11" xfId="0" applyFont="1" applyFill="1" applyBorder="1" applyAlignment="1">
      <alignment vertical="center"/>
    </xf>
    <xf numFmtId="0" fontId="15" fillId="18" borderId="12" xfId="0" applyFont="1" applyFill="1" applyBorder="1" applyAlignment="1">
      <alignment vertical="center"/>
    </xf>
    <xf numFmtId="0" fontId="16" fillId="17" borderId="14" xfId="0" applyFont="1" applyFill="1" applyBorder="1" applyAlignment="1">
      <alignment horizontal="center" vertical="center" wrapText="1"/>
    </xf>
    <xf numFmtId="0" fontId="16" fillId="17" borderId="15"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0" borderId="11" xfId="0" applyFont="1" applyBorder="1" applyAlignment="1">
      <alignment vertical="center"/>
    </xf>
    <xf numFmtId="0" fontId="15" fillId="0" borderId="12" xfId="0" applyFont="1" applyBorder="1" applyAlignment="1">
      <alignment vertical="center"/>
    </xf>
    <xf numFmtId="0" fontId="0" fillId="0" borderId="2" xfId="0" applyFill="1" applyBorder="1" applyAlignment="1">
      <alignment horizontal="justify" vertical="justify" wrapText="1"/>
    </xf>
    <xf numFmtId="0" fontId="0" fillId="0" borderId="4" xfId="0" applyFill="1" applyBorder="1" applyAlignment="1">
      <alignment horizontal="justify" vertical="justify" wrapText="1"/>
    </xf>
    <xf numFmtId="9" fontId="0" fillId="0" borderId="2" xfId="1" applyFont="1" applyFill="1" applyBorder="1" applyAlignment="1">
      <alignment horizontal="center" vertical="center"/>
    </xf>
    <xf numFmtId="9" fontId="0" fillId="0" borderId="4" xfId="1" applyFont="1" applyFill="1" applyBorder="1" applyAlignment="1">
      <alignment horizontal="center" vertical="center"/>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9"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9" fillId="0" borderId="19"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0" xfId="0" applyFont="1" applyAlignment="1">
      <alignment horizontal="justify" vertical="center" wrapText="1"/>
    </xf>
    <xf numFmtId="0" fontId="9" fillId="0" borderId="0"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23" xfId="0" applyFont="1" applyBorder="1" applyAlignment="1">
      <alignment horizontal="justify" vertical="center" wrapText="1"/>
    </xf>
    <xf numFmtId="9" fontId="16" fillId="0" borderId="16" xfId="1" applyFont="1" applyFill="1" applyBorder="1" applyAlignment="1">
      <alignment horizontal="center" vertical="center" wrapText="1"/>
    </xf>
    <xf numFmtId="0" fontId="0" fillId="6" borderId="2" xfId="0" applyFill="1" applyBorder="1" applyAlignment="1">
      <alignment horizontal="justify" vertical="center" wrapText="1"/>
    </xf>
    <xf numFmtId="0" fontId="0" fillId="6" borderId="3" xfId="0" applyFill="1" applyBorder="1" applyAlignment="1">
      <alignment horizontal="justify" vertical="center" wrapText="1"/>
    </xf>
    <xf numFmtId="0" fontId="0" fillId="6" borderId="4" xfId="0" applyFill="1" applyBorder="1" applyAlignment="1">
      <alignment horizontal="justify" vertical="center" wrapText="1"/>
    </xf>
    <xf numFmtId="9" fontId="0" fillId="0" borderId="3" xfId="1" applyFont="1" applyFill="1" applyBorder="1" applyAlignment="1">
      <alignment horizontal="center" vertical="center"/>
    </xf>
  </cellXfs>
  <cellStyles count="2">
    <cellStyle name="Normal" xfId="0" builtinId="0"/>
    <cellStyle name="Porcentaje" xfId="1" builtinId="5"/>
  </cellStyles>
  <dxfs count="29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00CCFF"/>
      <color rgb="FF00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47204</xdr:colOff>
      <xdr:row>3</xdr:row>
      <xdr:rowOff>154782</xdr:rowOff>
    </xdr:from>
    <xdr:to>
      <xdr:col>11</xdr:col>
      <xdr:colOff>3</xdr:colOff>
      <xdr:row>5</xdr:row>
      <xdr:rowOff>141954</xdr:rowOff>
    </xdr:to>
    <xdr:sp macro="" textlink="">
      <xdr:nvSpPr>
        <xdr:cNvPr id="3" name="Abrir llave 2">
          <a:extLst>
            <a:ext uri="{FF2B5EF4-FFF2-40B4-BE49-F238E27FC236}">
              <a16:creationId xmlns:a16="http://schemas.microsoft.com/office/drawing/2014/main" id="{00000000-0008-0000-0000-000003000000}"/>
            </a:ext>
          </a:extLst>
        </xdr:cNvPr>
        <xdr:cNvSpPr/>
      </xdr:nvSpPr>
      <xdr:spPr>
        <a:xfrm rot="5400000">
          <a:off x="16805924" y="-1447282"/>
          <a:ext cx="368172" cy="5096299"/>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19</xdr:col>
      <xdr:colOff>702469</xdr:colOff>
      <xdr:row>1</xdr:row>
      <xdr:rowOff>95250</xdr:rowOff>
    </xdr:from>
    <xdr:to>
      <xdr:col>21</xdr:col>
      <xdr:colOff>1250156</xdr:colOff>
      <xdr:row>3</xdr:row>
      <xdr:rowOff>11906</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15097125" y="428625"/>
          <a:ext cx="3940969" cy="345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twoCellAnchor>
    <xdr:from>
      <xdr:col>1</xdr:col>
      <xdr:colOff>409575</xdr:colOff>
      <xdr:row>3</xdr:row>
      <xdr:rowOff>180975</xdr:rowOff>
    </xdr:from>
    <xdr:to>
      <xdr:col>3</xdr:col>
      <xdr:colOff>778669</xdr:colOff>
      <xdr:row>5</xdr:row>
      <xdr:rowOff>145256</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2695575" y="847725"/>
          <a:ext cx="3940969" cy="345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73028</xdr:colOff>
      <xdr:row>6</xdr:row>
      <xdr:rowOff>127000</xdr:rowOff>
    </xdr:from>
    <xdr:to>
      <xdr:col>12</xdr:col>
      <xdr:colOff>139701</xdr:colOff>
      <xdr:row>8</xdr:row>
      <xdr:rowOff>114172</xdr:rowOff>
    </xdr:to>
    <xdr:sp macro="" textlink="">
      <xdr:nvSpPr>
        <xdr:cNvPr id="2" name="Abrir llave 1">
          <a:extLst>
            <a:ext uri="{FF2B5EF4-FFF2-40B4-BE49-F238E27FC236}">
              <a16:creationId xmlns:a16="http://schemas.microsoft.com/office/drawing/2014/main" id="{00000000-0008-0000-0100-000002000000}"/>
            </a:ext>
          </a:extLst>
        </xdr:cNvPr>
        <xdr:cNvSpPr/>
      </xdr:nvSpPr>
      <xdr:spPr>
        <a:xfrm rot="5400000">
          <a:off x="15019404" y="-2357501"/>
          <a:ext cx="368172" cy="7813673"/>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6</xdr:col>
      <xdr:colOff>441325</xdr:colOff>
      <xdr:row>4</xdr:row>
      <xdr:rowOff>38100</xdr:rowOff>
    </xdr:from>
    <xdr:to>
      <xdr:col>11</xdr:col>
      <xdr:colOff>572294</xdr:colOff>
      <xdr:row>6</xdr:row>
      <xdr:rowOff>2381</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11664950" y="895350"/>
          <a:ext cx="3940969" cy="345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123826</xdr:rowOff>
    </xdr:from>
    <xdr:to>
      <xdr:col>4</xdr:col>
      <xdr:colOff>2</xdr:colOff>
      <xdr:row>8</xdr:row>
      <xdr:rowOff>110998</xdr:rowOff>
    </xdr:to>
    <xdr:sp macro="" textlink="">
      <xdr:nvSpPr>
        <xdr:cNvPr id="2" name="Abrir llave 1">
          <a:extLst>
            <a:ext uri="{FF2B5EF4-FFF2-40B4-BE49-F238E27FC236}">
              <a16:creationId xmlns:a16="http://schemas.microsoft.com/office/drawing/2014/main" id="{00000000-0008-0000-0200-000002000000}"/>
            </a:ext>
          </a:extLst>
        </xdr:cNvPr>
        <xdr:cNvSpPr/>
      </xdr:nvSpPr>
      <xdr:spPr>
        <a:xfrm rot="5400000">
          <a:off x="4997515" y="-1330389"/>
          <a:ext cx="368172" cy="5753102"/>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1</xdr:col>
      <xdr:colOff>409575</xdr:colOff>
      <xdr:row>1</xdr:row>
      <xdr:rowOff>228600</xdr:rowOff>
    </xdr:from>
    <xdr:to>
      <xdr:col>3</xdr:col>
      <xdr:colOff>638175</xdr:colOff>
      <xdr:row>5</xdr:row>
      <xdr:rowOff>116682</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2695575" y="466725"/>
          <a:ext cx="4895850" cy="697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r>
            <a:rPr lang="es-CO" sz="1400" b="1" baseline="0"/>
            <a:t> ESTA INFORMACIÓN DEBE SER CORRESPONSAL A LOS TRÁMTES SUIT</a:t>
          </a:r>
          <a:endParaRPr lang="es-CO" sz="1400" b="1"/>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552450</xdr:colOff>
      <xdr:row>11</xdr:row>
      <xdr:rowOff>771525</xdr:rowOff>
    </xdr:from>
    <xdr:ext cx="184731" cy="264560"/>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3190875"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552450</xdr:colOff>
      <xdr:row>11</xdr:row>
      <xdr:rowOff>771525</xdr:rowOff>
    </xdr:from>
    <xdr:ext cx="184731" cy="264560"/>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552450</xdr:colOff>
      <xdr:row>11</xdr:row>
      <xdr:rowOff>771525</xdr:rowOff>
    </xdr:from>
    <xdr:ext cx="184731" cy="264560"/>
    <xdr:sp macro="" textlink="">
      <xdr:nvSpPr>
        <xdr:cNvPr id="6" name="CuadroTexto 5">
          <a:extLst>
            <a:ext uri="{FF2B5EF4-FFF2-40B4-BE49-F238E27FC236}">
              <a16:creationId xmlns:a16="http://schemas.microsoft.com/office/drawing/2014/main" id="{00000000-0008-0000-0300-000006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6</xdr:col>
      <xdr:colOff>57151</xdr:colOff>
      <xdr:row>8</xdr:row>
      <xdr:rowOff>0</xdr:rowOff>
    </xdr:from>
    <xdr:to>
      <xdr:col>7</xdr:col>
      <xdr:colOff>1285874</xdr:colOff>
      <xdr:row>9</xdr:row>
      <xdr:rowOff>111128</xdr:rowOff>
    </xdr:to>
    <xdr:sp macro="" textlink="">
      <xdr:nvSpPr>
        <xdr:cNvPr id="7" name="Abrir llave 6">
          <a:extLst>
            <a:ext uri="{FF2B5EF4-FFF2-40B4-BE49-F238E27FC236}">
              <a16:creationId xmlns:a16="http://schemas.microsoft.com/office/drawing/2014/main" id="{00000000-0008-0000-0300-000007000000}"/>
            </a:ext>
          </a:extLst>
        </xdr:cNvPr>
        <xdr:cNvSpPr/>
      </xdr:nvSpPr>
      <xdr:spPr>
        <a:xfrm rot="5400000">
          <a:off x="11482386" y="211140"/>
          <a:ext cx="317503" cy="3133723"/>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6</xdr:col>
      <xdr:colOff>165100</xdr:colOff>
      <xdr:row>3</xdr:row>
      <xdr:rowOff>123826</xdr:rowOff>
    </xdr:from>
    <xdr:to>
      <xdr:col>7</xdr:col>
      <xdr:colOff>1158875</xdr:colOff>
      <xdr:row>7</xdr:row>
      <xdr:rowOff>63500</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10182225" y="790576"/>
          <a:ext cx="2898775" cy="70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oneCellAnchor>
    <xdr:from>
      <xdr:col>1</xdr:col>
      <xdr:colOff>552450</xdr:colOff>
      <xdr:row>11</xdr:row>
      <xdr:rowOff>771525</xdr:rowOff>
    </xdr:from>
    <xdr:ext cx="184731" cy="264560"/>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552450</xdr:colOff>
      <xdr:row>11</xdr:row>
      <xdr:rowOff>771525</xdr:rowOff>
    </xdr:from>
    <xdr:ext cx="184731" cy="264560"/>
    <xdr:sp macro="" textlink="">
      <xdr:nvSpPr>
        <xdr:cNvPr id="10" name="CuadroTexto 9">
          <a:extLst>
            <a:ext uri="{FF2B5EF4-FFF2-40B4-BE49-F238E27FC236}">
              <a16:creationId xmlns:a16="http://schemas.microsoft.com/office/drawing/2014/main" id="{00000000-0008-0000-0300-00000A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45246</xdr:colOff>
      <xdr:row>6</xdr:row>
      <xdr:rowOff>111920</xdr:rowOff>
    </xdr:from>
    <xdr:to>
      <xdr:col>9</xdr:col>
      <xdr:colOff>250031</xdr:colOff>
      <xdr:row>8</xdr:row>
      <xdr:rowOff>4</xdr:rowOff>
    </xdr:to>
    <xdr:sp macro="" textlink="">
      <xdr:nvSpPr>
        <xdr:cNvPr id="2" name="Abrir llave 1">
          <a:extLst>
            <a:ext uri="{FF2B5EF4-FFF2-40B4-BE49-F238E27FC236}">
              <a16:creationId xmlns:a16="http://schemas.microsoft.com/office/drawing/2014/main" id="{00000000-0008-0000-0400-000002000000}"/>
            </a:ext>
          </a:extLst>
        </xdr:cNvPr>
        <xdr:cNvSpPr/>
      </xdr:nvSpPr>
      <xdr:spPr>
        <a:xfrm rot="5400000">
          <a:off x="12306300" y="-361946"/>
          <a:ext cx="269084" cy="3693316"/>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5</xdr:col>
      <xdr:colOff>1890714</xdr:colOff>
      <xdr:row>3</xdr:row>
      <xdr:rowOff>90487</xdr:rowOff>
    </xdr:from>
    <xdr:to>
      <xdr:col>10</xdr:col>
      <xdr:colOff>11908</xdr:colOff>
      <xdr:row>5</xdr:row>
      <xdr:rowOff>54768</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10070308" y="757237"/>
          <a:ext cx="5812631" cy="345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44451</xdr:colOff>
      <xdr:row>7</xdr:row>
      <xdr:rowOff>69851</xdr:rowOff>
    </xdr:from>
    <xdr:to>
      <xdr:col>8</xdr:col>
      <xdr:colOff>3</xdr:colOff>
      <xdr:row>9</xdr:row>
      <xdr:rowOff>41148</xdr:rowOff>
    </xdr:to>
    <xdr:sp macro="" textlink="">
      <xdr:nvSpPr>
        <xdr:cNvPr id="2" name="Abrir llave 1">
          <a:extLst>
            <a:ext uri="{FF2B5EF4-FFF2-40B4-BE49-F238E27FC236}">
              <a16:creationId xmlns:a16="http://schemas.microsoft.com/office/drawing/2014/main" id="{00000000-0008-0000-0500-000002000000}"/>
            </a:ext>
          </a:extLst>
        </xdr:cNvPr>
        <xdr:cNvSpPr/>
      </xdr:nvSpPr>
      <xdr:spPr>
        <a:xfrm rot="5400000">
          <a:off x="13562079" y="-462027"/>
          <a:ext cx="368172" cy="4289427"/>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6</xdr:col>
      <xdr:colOff>193675</xdr:colOff>
      <xdr:row>3</xdr:row>
      <xdr:rowOff>1</xdr:rowOff>
    </xdr:from>
    <xdr:to>
      <xdr:col>7</xdr:col>
      <xdr:colOff>1407319</xdr:colOff>
      <xdr:row>4</xdr:row>
      <xdr:rowOff>158751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11750675" y="666751"/>
          <a:ext cx="3944144"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V34"/>
  <sheetViews>
    <sheetView showGridLines="0" zoomScale="60" zoomScaleNormal="60" workbookViewId="0">
      <pane ySplit="11" topLeftCell="A12" activePane="bottomLeft" state="frozen"/>
      <selection pane="bottomLeft" activeCell="A5" sqref="A5:E5"/>
    </sheetView>
  </sheetViews>
  <sheetFormatPr baseColWidth="10" defaultRowHeight="15" x14ac:dyDescent="0.25"/>
  <cols>
    <col min="1" max="1" width="42.28515625" customWidth="1"/>
    <col min="2" max="2" width="52.140625" customWidth="1"/>
    <col min="3" max="3" width="35.42578125" customWidth="1"/>
    <col min="4" max="4" width="40.5703125" customWidth="1"/>
    <col min="5" max="5" width="29" customWidth="1"/>
    <col min="6" max="6" width="14.140625" customWidth="1"/>
    <col min="7" max="7" width="17.42578125" customWidth="1"/>
    <col min="8" max="8" width="23.28515625" customWidth="1"/>
    <col min="9" max="9" width="34.7109375" customWidth="1"/>
    <col min="14" max="16" width="30" customWidth="1"/>
    <col min="17" max="17" width="22.5703125" customWidth="1"/>
    <col min="18" max="18" width="14.7109375" customWidth="1"/>
    <col min="19" max="19" width="17.140625" customWidth="1"/>
    <col min="20" max="20" width="76.42578125" style="9" customWidth="1"/>
    <col min="21" max="21" width="32.42578125" customWidth="1"/>
    <col min="22" max="22" width="26.28515625" customWidth="1"/>
  </cols>
  <sheetData>
    <row r="1" spans="1:21" ht="26.25" x14ac:dyDescent="0.4">
      <c r="A1" s="136" t="s">
        <v>0</v>
      </c>
      <c r="B1" s="136"/>
      <c r="C1" s="136"/>
      <c r="D1" s="136"/>
      <c r="E1" s="136"/>
    </row>
    <row r="2" spans="1:21" s="2" customFormat="1" ht="18.75" x14ac:dyDescent="0.3">
      <c r="A2" s="1"/>
      <c r="B2" s="1"/>
      <c r="C2" s="1"/>
      <c r="D2" s="1"/>
      <c r="E2" s="1"/>
      <c r="T2" s="10"/>
    </row>
    <row r="3" spans="1:21" x14ac:dyDescent="0.25">
      <c r="A3" s="137" t="s">
        <v>6</v>
      </c>
      <c r="B3" s="137"/>
      <c r="C3" s="137"/>
      <c r="D3" s="137"/>
    </row>
    <row r="4" spans="1:21" x14ac:dyDescent="0.25">
      <c r="A4" s="137" t="s">
        <v>187</v>
      </c>
      <c r="B4" s="137"/>
      <c r="C4" s="137"/>
      <c r="D4" s="137"/>
      <c r="E4" s="137"/>
    </row>
    <row r="5" spans="1:21" x14ac:dyDescent="0.25">
      <c r="A5" s="137" t="s">
        <v>365</v>
      </c>
      <c r="B5" s="137"/>
      <c r="C5" s="137"/>
      <c r="D5" s="137"/>
      <c r="E5" s="137"/>
    </row>
    <row r="6" spans="1:21" x14ac:dyDescent="0.25">
      <c r="A6" s="137" t="s">
        <v>7</v>
      </c>
      <c r="B6" s="137"/>
      <c r="C6" s="137"/>
      <c r="D6" s="137"/>
      <c r="E6" s="137"/>
    </row>
    <row r="7" spans="1:21" ht="21" x14ac:dyDescent="0.25">
      <c r="A7" s="18" t="s">
        <v>122</v>
      </c>
      <c r="B7" s="141" t="s">
        <v>123</v>
      </c>
      <c r="C7" s="141"/>
      <c r="D7" s="141"/>
      <c r="E7" s="141"/>
      <c r="F7" s="141"/>
      <c r="G7" s="141"/>
      <c r="H7" s="141"/>
      <c r="I7" s="141"/>
      <c r="J7" s="141"/>
      <c r="K7" s="141"/>
      <c r="L7" s="141"/>
      <c r="M7" s="141"/>
      <c r="N7" s="141"/>
      <c r="O7" s="141"/>
      <c r="P7" s="141"/>
      <c r="Q7" s="141"/>
      <c r="R7" s="141"/>
      <c r="S7" s="141"/>
      <c r="T7" s="138" t="s">
        <v>181</v>
      </c>
      <c r="U7" s="75" t="s">
        <v>14</v>
      </c>
    </row>
    <row r="8" spans="1:21" ht="16.5" customHeight="1" x14ac:dyDescent="0.3">
      <c r="A8" s="142" t="s">
        <v>13</v>
      </c>
      <c r="B8" s="142"/>
      <c r="C8" s="142"/>
      <c r="D8" s="142"/>
      <c r="E8" s="133" t="s">
        <v>124</v>
      </c>
      <c r="F8" s="133"/>
      <c r="G8" s="133"/>
      <c r="H8" s="133"/>
      <c r="I8" s="133"/>
      <c r="J8" s="133"/>
      <c r="K8" s="133"/>
      <c r="L8" s="133"/>
      <c r="M8" s="133"/>
      <c r="N8" s="133"/>
      <c r="O8" s="133"/>
      <c r="P8" s="133"/>
      <c r="Q8" s="144" t="s">
        <v>12</v>
      </c>
      <c r="R8" s="145" t="s">
        <v>14</v>
      </c>
      <c r="S8" s="145"/>
      <c r="T8" s="139"/>
      <c r="U8" s="138" t="s">
        <v>86</v>
      </c>
    </row>
    <row r="9" spans="1:21" ht="31.5" customHeight="1" x14ac:dyDescent="0.25">
      <c r="A9" s="146" t="s">
        <v>15</v>
      </c>
      <c r="B9" s="132" t="s">
        <v>125</v>
      </c>
      <c r="C9" s="132" t="s">
        <v>16</v>
      </c>
      <c r="D9" s="132" t="s">
        <v>126</v>
      </c>
      <c r="E9" s="128" t="s">
        <v>127</v>
      </c>
      <c r="F9" s="128"/>
      <c r="G9" s="128"/>
      <c r="H9" s="128"/>
      <c r="I9" s="133" t="s">
        <v>17</v>
      </c>
      <c r="J9" s="133"/>
      <c r="K9" s="133"/>
      <c r="L9" s="133"/>
      <c r="M9" s="133"/>
      <c r="N9" s="133"/>
      <c r="O9" s="133"/>
      <c r="P9" s="133"/>
      <c r="Q9" s="144"/>
      <c r="R9" s="124" t="s">
        <v>128</v>
      </c>
      <c r="S9" s="125" t="s">
        <v>18</v>
      </c>
      <c r="T9" s="139"/>
      <c r="U9" s="139"/>
    </row>
    <row r="10" spans="1:21" ht="48.75" customHeight="1" x14ac:dyDescent="0.25">
      <c r="A10" s="146"/>
      <c r="B10" s="132"/>
      <c r="C10" s="132"/>
      <c r="D10" s="132"/>
      <c r="E10" s="128" t="s">
        <v>129</v>
      </c>
      <c r="F10" s="128"/>
      <c r="G10" s="128"/>
      <c r="H10" s="128"/>
      <c r="I10" s="129" t="s">
        <v>19</v>
      </c>
      <c r="J10" s="130" t="s">
        <v>130</v>
      </c>
      <c r="K10" s="130"/>
      <c r="L10" s="130"/>
      <c r="M10" s="130"/>
      <c r="N10" s="131" t="s">
        <v>20</v>
      </c>
      <c r="O10" s="131"/>
      <c r="P10" s="131"/>
      <c r="Q10" s="144"/>
      <c r="R10" s="124"/>
      <c r="S10" s="126"/>
      <c r="T10" s="139"/>
      <c r="U10" s="139"/>
    </row>
    <row r="11" spans="1:21" s="14" customFormat="1" ht="78" customHeight="1" x14ac:dyDescent="0.25">
      <c r="A11" s="146"/>
      <c r="B11" s="132"/>
      <c r="C11" s="132"/>
      <c r="D11" s="132"/>
      <c r="E11" s="19" t="s">
        <v>131</v>
      </c>
      <c r="F11" s="19" t="s">
        <v>132</v>
      </c>
      <c r="G11" s="20" t="s">
        <v>133</v>
      </c>
      <c r="H11" s="20" t="s">
        <v>134</v>
      </c>
      <c r="I11" s="129"/>
      <c r="J11" s="21" t="s">
        <v>131</v>
      </c>
      <c r="K11" s="21" t="s">
        <v>132</v>
      </c>
      <c r="L11" s="22" t="s">
        <v>133</v>
      </c>
      <c r="M11" s="22" t="s">
        <v>134</v>
      </c>
      <c r="N11" s="23" t="s">
        <v>21</v>
      </c>
      <c r="O11" s="24" t="s">
        <v>22</v>
      </c>
      <c r="P11" s="24" t="s">
        <v>23</v>
      </c>
      <c r="Q11" s="144"/>
      <c r="R11" s="124"/>
      <c r="S11" s="127"/>
      <c r="T11" s="140"/>
      <c r="U11" s="140"/>
    </row>
    <row r="12" spans="1:21" s="14" customFormat="1" ht="409.5" x14ac:dyDescent="0.25">
      <c r="A12" s="25" t="s">
        <v>135</v>
      </c>
      <c r="B12" s="25" t="s">
        <v>136</v>
      </c>
      <c r="C12" s="25" t="s">
        <v>24</v>
      </c>
      <c r="D12" s="25" t="s">
        <v>137</v>
      </c>
      <c r="E12" s="26">
        <v>3</v>
      </c>
      <c r="F12" s="26">
        <v>10</v>
      </c>
      <c r="G12" s="27">
        <f>+E12*F12</f>
        <v>30</v>
      </c>
      <c r="H12" s="28" t="s">
        <v>138</v>
      </c>
      <c r="I12" s="29" t="s">
        <v>25</v>
      </c>
      <c r="J12" s="26">
        <v>2</v>
      </c>
      <c r="K12" s="26">
        <v>10</v>
      </c>
      <c r="L12" s="27">
        <f t="shared" ref="L12:L19" si="0">+J12*K12</f>
        <v>20</v>
      </c>
      <c r="M12" s="27" t="s">
        <v>139</v>
      </c>
      <c r="N12" s="25" t="s">
        <v>26</v>
      </c>
      <c r="O12" s="25" t="s">
        <v>27</v>
      </c>
      <c r="P12" s="25" t="s">
        <v>28</v>
      </c>
      <c r="Q12" s="30" t="s">
        <v>29</v>
      </c>
      <c r="R12" s="26"/>
      <c r="S12" s="26" t="s">
        <v>140</v>
      </c>
      <c r="T12" s="87" t="s">
        <v>354</v>
      </c>
      <c r="U12" s="86">
        <v>1</v>
      </c>
    </row>
    <row r="13" spans="1:21" s="14" customFormat="1" ht="150" x14ac:dyDescent="0.25">
      <c r="A13" s="25" t="s">
        <v>141</v>
      </c>
      <c r="B13" s="25" t="s">
        <v>342</v>
      </c>
      <c r="C13" s="25" t="s">
        <v>142</v>
      </c>
      <c r="D13" s="25" t="s">
        <v>143</v>
      </c>
      <c r="E13" s="26">
        <v>3</v>
      </c>
      <c r="F13" s="26">
        <v>10</v>
      </c>
      <c r="G13" s="28">
        <f t="shared" ref="G13:G19" si="1">+E13*F13</f>
        <v>30</v>
      </c>
      <c r="H13" s="28" t="s">
        <v>138</v>
      </c>
      <c r="I13" s="29" t="s">
        <v>30</v>
      </c>
      <c r="J13" s="26">
        <v>3</v>
      </c>
      <c r="K13" s="26">
        <v>10</v>
      </c>
      <c r="L13" s="28">
        <f t="shared" si="0"/>
        <v>30</v>
      </c>
      <c r="M13" s="28" t="s">
        <v>138</v>
      </c>
      <c r="N13" s="25" t="s">
        <v>31</v>
      </c>
      <c r="O13" s="25" t="s">
        <v>32</v>
      </c>
      <c r="P13" s="25" t="s">
        <v>33</v>
      </c>
      <c r="Q13" s="25" t="s">
        <v>34</v>
      </c>
      <c r="R13" s="26"/>
      <c r="S13" s="26" t="s">
        <v>144</v>
      </c>
      <c r="T13" s="88" t="s">
        <v>383</v>
      </c>
      <c r="U13" s="86">
        <v>1</v>
      </c>
    </row>
    <row r="14" spans="1:21" s="14" customFormat="1" ht="409.5" x14ac:dyDescent="0.25">
      <c r="A14" s="143" t="s">
        <v>145</v>
      </c>
      <c r="B14" s="25" t="s">
        <v>146</v>
      </c>
      <c r="C14" s="25" t="s">
        <v>35</v>
      </c>
      <c r="D14" s="25" t="s">
        <v>147</v>
      </c>
      <c r="E14" s="26">
        <v>1</v>
      </c>
      <c r="F14" s="26">
        <v>5</v>
      </c>
      <c r="G14" s="28">
        <f t="shared" si="1"/>
        <v>5</v>
      </c>
      <c r="H14" s="31" t="s">
        <v>148</v>
      </c>
      <c r="I14" s="25" t="s">
        <v>36</v>
      </c>
      <c r="J14" s="26">
        <v>1</v>
      </c>
      <c r="K14" s="26">
        <v>5</v>
      </c>
      <c r="L14" s="28">
        <f t="shared" si="0"/>
        <v>5</v>
      </c>
      <c r="M14" s="31" t="s">
        <v>148</v>
      </c>
      <c r="N14" s="25" t="s">
        <v>37</v>
      </c>
      <c r="O14" s="25" t="s">
        <v>38</v>
      </c>
      <c r="P14" s="25" t="s">
        <v>39</v>
      </c>
      <c r="Q14" s="25" t="s">
        <v>34</v>
      </c>
      <c r="R14" s="26"/>
      <c r="S14" s="26" t="s">
        <v>149</v>
      </c>
      <c r="T14" s="87" t="s">
        <v>370</v>
      </c>
      <c r="U14" s="86">
        <v>1</v>
      </c>
    </row>
    <row r="15" spans="1:21" s="14" customFormat="1" ht="108" customHeight="1" x14ac:dyDescent="0.25">
      <c r="A15" s="143"/>
      <c r="B15" s="25" t="s">
        <v>150</v>
      </c>
      <c r="C15" s="25" t="s">
        <v>151</v>
      </c>
      <c r="D15" s="25" t="s">
        <v>152</v>
      </c>
      <c r="E15" s="26">
        <v>1</v>
      </c>
      <c r="F15" s="26">
        <v>5</v>
      </c>
      <c r="G15" s="28">
        <f t="shared" si="1"/>
        <v>5</v>
      </c>
      <c r="H15" s="31" t="s">
        <v>148</v>
      </c>
      <c r="I15" s="25" t="s">
        <v>40</v>
      </c>
      <c r="J15" s="26">
        <v>1</v>
      </c>
      <c r="K15" s="26">
        <v>5</v>
      </c>
      <c r="L15" s="28">
        <f t="shared" si="0"/>
        <v>5</v>
      </c>
      <c r="M15" s="31" t="s">
        <v>148</v>
      </c>
      <c r="N15" s="25" t="s">
        <v>34</v>
      </c>
      <c r="O15" s="25" t="s">
        <v>41</v>
      </c>
      <c r="P15" s="25" t="s">
        <v>42</v>
      </c>
      <c r="Q15" s="25" t="s">
        <v>34</v>
      </c>
      <c r="R15" s="26"/>
      <c r="S15" s="26" t="s">
        <v>149</v>
      </c>
      <c r="T15" s="87" t="s">
        <v>371</v>
      </c>
      <c r="U15" s="86">
        <v>1</v>
      </c>
    </row>
    <row r="16" spans="1:21" s="14" customFormat="1" ht="270.75" customHeight="1" x14ac:dyDescent="0.25">
      <c r="A16" s="25" t="s">
        <v>153</v>
      </c>
      <c r="B16" s="25" t="s">
        <v>343</v>
      </c>
      <c r="C16" s="25" t="s">
        <v>43</v>
      </c>
      <c r="D16" s="25" t="s">
        <v>154</v>
      </c>
      <c r="E16" s="26">
        <v>1</v>
      </c>
      <c r="F16" s="26">
        <v>10</v>
      </c>
      <c r="G16" s="27">
        <f>+E16*F16</f>
        <v>10</v>
      </c>
      <c r="H16" s="31" t="s">
        <v>148</v>
      </c>
      <c r="I16" s="25" t="s">
        <v>44</v>
      </c>
      <c r="J16" s="26">
        <v>1</v>
      </c>
      <c r="K16" s="26">
        <v>10</v>
      </c>
      <c r="L16" s="27">
        <f t="shared" si="0"/>
        <v>10</v>
      </c>
      <c r="M16" s="31" t="s">
        <v>148</v>
      </c>
      <c r="N16" s="25" t="s">
        <v>45</v>
      </c>
      <c r="O16" s="25" t="s">
        <v>46</v>
      </c>
      <c r="P16" s="25" t="s">
        <v>47</v>
      </c>
      <c r="Q16" s="32" t="s">
        <v>109</v>
      </c>
      <c r="R16" s="26"/>
      <c r="S16" s="26" t="s">
        <v>149</v>
      </c>
      <c r="T16" s="87" t="s">
        <v>372</v>
      </c>
      <c r="U16" s="86">
        <v>1</v>
      </c>
    </row>
    <row r="17" spans="1:22" s="14" customFormat="1" ht="135" x14ac:dyDescent="0.25">
      <c r="A17" s="25" t="s">
        <v>155</v>
      </c>
      <c r="B17" s="25" t="s">
        <v>156</v>
      </c>
      <c r="C17" s="25" t="s">
        <v>48</v>
      </c>
      <c r="D17" s="25" t="s">
        <v>157</v>
      </c>
      <c r="E17" s="33">
        <v>3</v>
      </c>
      <c r="F17" s="26">
        <v>10</v>
      </c>
      <c r="G17" s="28">
        <f t="shared" si="1"/>
        <v>30</v>
      </c>
      <c r="H17" s="28" t="s">
        <v>138</v>
      </c>
      <c r="I17" s="25" t="s">
        <v>49</v>
      </c>
      <c r="J17" s="29">
        <v>3</v>
      </c>
      <c r="K17" s="29">
        <v>10</v>
      </c>
      <c r="L17" s="28">
        <f t="shared" si="0"/>
        <v>30</v>
      </c>
      <c r="M17" s="28" t="s">
        <v>138</v>
      </c>
      <c r="N17" s="25" t="s">
        <v>50</v>
      </c>
      <c r="O17" s="25" t="s">
        <v>51</v>
      </c>
      <c r="P17" s="25" t="s">
        <v>52</v>
      </c>
      <c r="Q17" s="25" t="s">
        <v>53</v>
      </c>
      <c r="R17" s="26"/>
      <c r="S17" s="77" t="s">
        <v>346</v>
      </c>
      <c r="T17" s="87" t="s">
        <v>386</v>
      </c>
      <c r="U17" s="86">
        <v>1</v>
      </c>
    </row>
    <row r="18" spans="1:22" s="14" customFormat="1" ht="332.25" customHeight="1" x14ac:dyDescent="0.25">
      <c r="A18" s="25" t="s">
        <v>158</v>
      </c>
      <c r="B18" s="25" t="s">
        <v>350</v>
      </c>
      <c r="C18" s="25" t="s">
        <v>54</v>
      </c>
      <c r="D18" s="25" t="s">
        <v>159</v>
      </c>
      <c r="E18" s="26">
        <v>1</v>
      </c>
      <c r="F18" s="26">
        <v>10</v>
      </c>
      <c r="G18" s="31">
        <f>+E18*F18</f>
        <v>10</v>
      </c>
      <c r="H18" s="31" t="s">
        <v>148</v>
      </c>
      <c r="I18" s="34" t="s">
        <v>55</v>
      </c>
      <c r="J18" s="26">
        <v>1</v>
      </c>
      <c r="K18" s="26">
        <v>10</v>
      </c>
      <c r="L18" s="31">
        <f t="shared" si="0"/>
        <v>10</v>
      </c>
      <c r="M18" s="31" t="s">
        <v>148</v>
      </c>
      <c r="N18" s="25" t="s">
        <v>56</v>
      </c>
      <c r="O18" s="25" t="s">
        <v>57</v>
      </c>
      <c r="P18" s="25" t="s">
        <v>58</v>
      </c>
      <c r="Q18" s="32" t="s">
        <v>109</v>
      </c>
      <c r="R18" s="26"/>
      <c r="S18" s="29" t="s">
        <v>345</v>
      </c>
      <c r="T18" s="87" t="s">
        <v>379</v>
      </c>
      <c r="U18" s="86">
        <v>1</v>
      </c>
    </row>
    <row r="19" spans="1:22" s="14" customFormat="1" ht="299.25" x14ac:dyDescent="0.25">
      <c r="A19" s="25" t="s">
        <v>160</v>
      </c>
      <c r="B19" s="25" t="s">
        <v>161</v>
      </c>
      <c r="C19" s="25" t="s">
        <v>59</v>
      </c>
      <c r="D19" s="25" t="s">
        <v>162</v>
      </c>
      <c r="E19" s="26">
        <v>2</v>
      </c>
      <c r="F19" s="26">
        <v>10</v>
      </c>
      <c r="G19" s="31">
        <f t="shared" si="1"/>
        <v>20</v>
      </c>
      <c r="H19" s="27" t="s">
        <v>139</v>
      </c>
      <c r="I19" s="25" t="s">
        <v>60</v>
      </c>
      <c r="J19" s="26">
        <v>2</v>
      </c>
      <c r="K19" s="26">
        <v>10</v>
      </c>
      <c r="L19" s="31">
        <f t="shared" si="0"/>
        <v>20</v>
      </c>
      <c r="M19" s="27" t="s">
        <v>139</v>
      </c>
      <c r="N19" s="25" t="s">
        <v>61</v>
      </c>
      <c r="O19" s="25" t="s">
        <v>62</v>
      </c>
      <c r="P19" s="25" t="s">
        <v>63</v>
      </c>
      <c r="Q19" s="25" t="s">
        <v>34</v>
      </c>
      <c r="R19" s="26"/>
      <c r="S19" s="26" t="s">
        <v>149</v>
      </c>
      <c r="T19" s="87" t="s">
        <v>373</v>
      </c>
      <c r="U19" s="86">
        <v>1</v>
      </c>
    </row>
    <row r="20" spans="1:22" s="14" customFormat="1" ht="282" customHeight="1" x14ac:dyDescent="0.25">
      <c r="A20" s="25" t="s">
        <v>163</v>
      </c>
      <c r="B20" s="25" t="s">
        <v>164</v>
      </c>
      <c r="C20" s="25" t="s">
        <v>64</v>
      </c>
      <c r="D20" s="25" t="s">
        <v>162</v>
      </c>
      <c r="E20" s="26">
        <v>3</v>
      </c>
      <c r="F20" s="26">
        <v>10</v>
      </c>
      <c r="G20" s="28">
        <f>+E20*F20</f>
        <v>30</v>
      </c>
      <c r="H20" s="28" t="s">
        <v>138</v>
      </c>
      <c r="I20" s="25" t="s">
        <v>65</v>
      </c>
      <c r="J20" s="26">
        <v>3</v>
      </c>
      <c r="K20" s="26">
        <v>10</v>
      </c>
      <c r="L20" s="28">
        <f>+J20*K20</f>
        <v>30</v>
      </c>
      <c r="M20" s="28" t="s">
        <v>138</v>
      </c>
      <c r="N20" s="25" t="s">
        <v>66</v>
      </c>
      <c r="O20" s="25" t="s">
        <v>67</v>
      </c>
      <c r="P20" s="25" t="s">
        <v>68</v>
      </c>
      <c r="Q20" s="25" t="s">
        <v>34</v>
      </c>
      <c r="R20" s="26"/>
      <c r="S20" s="26" t="s">
        <v>149</v>
      </c>
      <c r="T20" s="87" t="s">
        <v>374</v>
      </c>
      <c r="U20" s="86">
        <v>1</v>
      </c>
    </row>
    <row r="21" spans="1:22" s="14" customFormat="1" ht="185.25" x14ac:dyDescent="0.25">
      <c r="A21" s="25" t="s">
        <v>165</v>
      </c>
      <c r="B21" s="25" t="s">
        <v>166</v>
      </c>
      <c r="C21" s="25" t="s">
        <v>69</v>
      </c>
      <c r="D21" s="25" t="s">
        <v>167</v>
      </c>
      <c r="E21" s="26">
        <v>1</v>
      </c>
      <c r="F21" s="26">
        <v>10</v>
      </c>
      <c r="G21" s="27">
        <f>+E21*F21</f>
        <v>10</v>
      </c>
      <c r="H21" s="31" t="s">
        <v>148</v>
      </c>
      <c r="I21" s="35" t="s">
        <v>70</v>
      </c>
      <c r="J21" s="26">
        <v>1</v>
      </c>
      <c r="K21" s="26">
        <v>10</v>
      </c>
      <c r="L21" s="27">
        <f>+J21*K21</f>
        <v>10</v>
      </c>
      <c r="M21" s="31" t="s">
        <v>148</v>
      </c>
      <c r="N21" s="25" t="s">
        <v>71</v>
      </c>
      <c r="O21" s="25" t="s">
        <v>72</v>
      </c>
      <c r="P21" s="25" t="s">
        <v>73</v>
      </c>
      <c r="Q21" s="25" t="s">
        <v>34</v>
      </c>
      <c r="R21" s="26"/>
      <c r="S21" s="26" t="s">
        <v>140</v>
      </c>
      <c r="T21" s="88" t="s">
        <v>355</v>
      </c>
      <c r="U21" s="86">
        <v>1</v>
      </c>
    </row>
    <row r="22" spans="1:22" s="14" customFormat="1" ht="256.5" x14ac:dyDescent="0.25">
      <c r="A22" s="25" t="s">
        <v>168</v>
      </c>
      <c r="B22" s="25" t="s">
        <v>169</v>
      </c>
      <c r="C22" s="25" t="s">
        <v>74</v>
      </c>
      <c r="D22" s="25" t="s">
        <v>170</v>
      </c>
      <c r="E22" s="26">
        <v>1</v>
      </c>
      <c r="F22" s="26">
        <v>5</v>
      </c>
      <c r="G22" s="27">
        <f>+E22*F22</f>
        <v>5</v>
      </c>
      <c r="H22" s="31" t="s">
        <v>148</v>
      </c>
      <c r="I22" s="25" t="s">
        <v>75</v>
      </c>
      <c r="J22" s="26">
        <v>1</v>
      </c>
      <c r="K22" s="26">
        <v>5</v>
      </c>
      <c r="L22" s="27">
        <f>+J22*K22</f>
        <v>5</v>
      </c>
      <c r="M22" s="31" t="s">
        <v>148</v>
      </c>
      <c r="N22" s="25" t="s">
        <v>76</v>
      </c>
      <c r="O22" s="25" t="s">
        <v>77</v>
      </c>
      <c r="P22" s="25" t="s">
        <v>78</v>
      </c>
      <c r="Q22" s="25" t="s">
        <v>34</v>
      </c>
      <c r="R22" s="26"/>
      <c r="S22" s="29" t="s">
        <v>347</v>
      </c>
      <c r="T22" s="88" t="s">
        <v>382</v>
      </c>
      <c r="U22" s="86">
        <v>1</v>
      </c>
    </row>
    <row r="23" spans="1:22" s="14" customFormat="1" ht="155.25" customHeight="1" x14ac:dyDescent="0.25">
      <c r="A23" s="25" t="s">
        <v>171</v>
      </c>
      <c r="B23" s="25" t="s">
        <v>172</v>
      </c>
      <c r="C23" s="25" t="s">
        <v>79</v>
      </c>
      <c r="D23" s="25" t="s">
        <v>173</v>
      </c>
      <c r="E23" s="26">
        <v>1</v>
      </c>
      <c r="F23" s="26">
        <v>5</v>
      </c>
      <c r="G23" s="27">
        <f>+E23*F23</f>
        <v>5</v>
      </c>
      <c r="H23" s="31" t="s">
        <v>148</v>
      </c>
      <c r="I23" s="25" t="s">
        <v>117</v>
      </c>
      <c r="J23" s="26">
        <v>1</v>
      </c>
      <c r="K23" s="26">
        <v>5</v>
      </c>
      <c r="L23" s="27">
        <f>+J23*K23</f>
        <v>5</v>
      </c>
      <c r="M23" s="31" t="s">
        <v>148</v>
      </c>
      <c r="N23" s="25" t="s">
        <v>80</v>
      </c>
      <c r="O23" s="25" t="s">
        <v>174</v>
      </c>
      <c r="P23" s="25" t="s">
        <v>175</v>
      </c>
      <c r="Q23" s="25" t="s">
        <v>34</v>
      </c>
      <c r="R23" s="26"/>
      <c r="S23" s="26" t="s">
        <v>176</v>
      </c>
      <c r="T23" s="87" t="s">
        <v>393</v>
      </c>
      <c r="U23" s="86">
        <v>1</v>
      </c>
    </row>
    <row r="24" spans="1:22" s="14" customFormat="1" ht="167.25" customHeight="1" x14ac:dyDescent="0.25">
      <c r="A24" s="78" t="s">
        <v>177</v>
      </c>
      <c r="B24" s="78" t="s">
        <v>178</v>
      </c>
      <c r="C24" s="78" t="s">
        <v>81</v>
      </c>
      <c r="D24" s="78" t="s">
        <v>179</v>
      </c>
      <c r="E24" s="79">
        <v>1</v>
      </c>
      <c r="F24" s="79">
        <v>5</v>
      </c>
      <c r="G24" s="76">
        <f>+E24*F24</f>
        <v>5</v>
      </c>
      <c r="H24" s="80" t="s">
        <v>148</v>
      </c>
      <c r="I24" s="78" t="s">
        <v>82</v>
      </c>
      <c r="J24" s="79">
        <v>1</v>
      </c>
      <c r="K24" s="79">
        <v>5</v>
      </c>
      <c r="L24" s="76">
        <f>+J24*K24</f>
        <v>5</v>
      </c>
      <c r="M24" s="80" t="s">
        <v>148</v>
      </c>
      <c r="N24" s="78" t="s">
        <v>83</v>
      </c>
      <c r="O24" s="78" t="s">
        <v>84</v>
      </c>
      <c r="P24" s="78" t="s">
        <v>85</v>
      </c>
      <c r="Q24" s="78" t="s">
        <v>34</v>
      </c>
      <c r="R24" s="122"/>
      <c r="S24" s="122" t="s">
        <v>180</v>
      </c>
      <c r="T24" s="134" t="s">
        <v>381</v>
      </c>
      <c r="U24" s="135">
        <v>1</v>
      </c>
    </row>
    <row r="25" spans="1:22" s="14" customFormat="1" ht="151.5" customHeight="1" x14ac:dyDescent="0.25">
      <c r="A25" s="81" t="s">
        <v>349</v>
      </c>
      <c r="B25" s="81" t="s">
        <v>81</v>
      </c>
      <c r="C25" s="81" t="s">
        <v>82</v>
      </c>
      <c r="D25" s="81" t="s">
        <v>83</v>
      </c>
      <c r="E25" s="81" t="s">
        <v>84</v>
      </c>
      <c r="F25" s="81" t="s">
        <v>85</v>
      </c>
      <c r="G25" s="82"/>
      <c r="H25" s="83" t="s">
        <v>116</v>
      </c>
      <c r="I25" s="79"/>
      <c r="J25" s="79"/>
      <c r="K25" s="79"/>
      <c r="L25" s="79"/>
      <c r="M25" s="79"/>
      <c r="N25" s="79"/>
      <c r="O25" s="79"/>
      <c r="P25" s="79"/>
      <c r="Q25" s="79"/>
      <c r="R25" s="123"/>
      <c r="S25" s="123"/>
      <c r="T25" s="134"/>
      <c r="U25" s="135"/>
    </row>
    <row r="26" spans="1:22" s="5" customFormat="1" x14ac:dyDescent="0.25">
      <c r="A26" s="6"/>
      <c r="B26" s="6"/>
      <c r="C26" s="7"/>
      <c r="D26" s="7"/>
      <c r="E26" s="7"/>
      <c r="F26" s="7"/>
      <c r="G26" s="7"/>
      <c r="H26" s="7"/>
      <c r="T26" s="11"/>
      <c r="U26" s="7"/>
      <c r="V26" s="7"/>
    </row>
    <row r="27" spans="1:22" x14ac:dyDescent="0.25">
      <c r="A27" s="8"/>
      <c r="B27" s="8"/>
      <c r="C27" s="8"/>
      <c r="D27" s="8"/>
      <c r="E27" s="8"/>
      <c r="F27" s="8"/>
      <c r="G27" s="8"/>
      <c r="H27" s="8"/>
      <c r="T27" s="12"/>
      <c r="U27" s="8"/>
      <c r="V27" s="8"/>
    </row>
    <row r="28" spans="1:22" x14ac:dyDescent="0.25">
      <c r="A28" s="8"/>
      <c r="B28" s="8"/>
      <c r="C28" s="8"/>
      <c r="D28" s="8"/>
      <c r="E28" s="8"/>
      <c r="F28" s="8"/>
      <c r="G28" s="8"/>
      <c r="H28" s="8"/>
      <c r="T28" s="12"/>
      <c r="U28" s="8"/>
      <c r="V28" s="8"/>
    </row>
    <row r="29" spans="1:22" x14ac:dyDescent="0.25">
      <c r="A29" s="8"/>
      <c r="B29" s="8"/>
      <c r="C29" s="8"/>
      <c r="D29" s="8"/>
      <c r="E29" s="8"/>
      <c r="F29" s="8"/>
      <c r="G29" s="8"/>
      <c r="H29" s="8"/>
      <c r="T29" s="12"/>
      <c r="U29" s="8"/>
      <c r="V29" s="8"/>
    </row>
    <row r="30" spans="1:22" x14ac:dyDescent="0.25">
      <c r="A30" s="8"/>
      <c r="B30" s="8"/>
      <c r="C30" s="8"/>
      <c r="D30" s="8"/>
      <c r="E30" s="8"/>
      <c r="F30" s="8"/>
      <c r="G30" s="8"/>
      <c r="H30" s="8"/>
      <c r="T30" s="12"/>
      <c r="U30" s="8"/>
      <c r="V30" s="8"/>
    </row>
    <row r="31" spans="1:22" x14ac:dyDescent="0.25">
      <c r="A31" s="8"/>
      <c r="B31" s="8"/>
      <c r="C31" s="8"/>
      <c r="D31" s="8"/>
      <c r="E31" s="8"/>
      <c r="F31" s="8"/>
      <c r="G31" s="8"/>
      <c r="H31" s="8"/>
      <c r="T31" s="12"/>
      <c r="U31" s="8"/>
      <c r="V31" s="8"/>
    </row>
    <row r="32" spans="1:22" x14ac:dyDescent="0.25">
      <c r="A32" s="8"/>
      <c r="B32" s="8"/>
      <c r="C32" s="8"/>
      <c r="D32" s="8"/>
      <c r="E32" s="8"/>
      <c r="F32" s="8"/>
      <c r="G32" s="8"/>
      <c r="H32" s="8"/>
      <c r="T32" s="12"/>
      <c r="U32" s="8"/>
      <c r="V32" s="8"/>
    </row>
    <row r="33" spans="1:22" x14ac:dyDescent="0.25">
      <c r="A33" s="8"/>
      <c r="B33" s="8"/>
      <c r="C33" s="8"/>
      <c r="D33" s="8"/>
      <c r="E33" s="8"/>
      <c r="F33" s="8"/>
      <c r="G33" s="8"/>
      <c r="H33" s="8"/>
      <c r="T33" s="12"/>
      <c r="U33" s="8"/>
      <c r="V33" s="8"/>
    </row>
    <row r="34" spans="1:22" x14ac:dyDescent="0.25">
      <c r="A34" s="8"/>
      <c r="B34" s="8"/>
      <c r="C34" s="8"/>
      <c r="D34" s="8"/>
      <c r="E34" s="8"/>
      <c r="F34" s="8"/>
      <c r="G34" s="8"/>
      <c r="H34" s="8"/>
      <c r="T34"/>
      <c r="U34" s="8"/>
      <c r="V34" s="8"/>
    </row>
  </sheetData>
  <mergeCells count="29">
    <mergeCell ref="T7:T11"/>
    <mergeCell ref="U8:U11"/>
    <mergeCell ref="T24:T25"/>
    <mergeCell ref="U24:U25"/>
    <mergeCell ref="A1:E1"/>
    <mergeCell ref="A4:E4"/>
    <mergeCell ref="A5:E5"/>
    <mergeCell ref="A6:E6"/>
    <mergeCell ref="B7:S7"/>
    <mergeCell ref="A8:D8"/>
    <mergeCell ref="E8:P8"/>
    <mergeCell ref="A14:A15"/>
    <mergeCell ref="A3:D3"/>
    <mergeCell ref="Q8:Q11"/>
    <mergeCell ref="R8:S8"/>
    <mergeCell ref="A9:A11"/>
    <mergeCell ref="B9:B11"/>
    <mergeCell ref="C9:C11"/>
    <mergeCell ref="D9:D11"/>
    <mergeCell ref="E9:H9"/>
    <mergeCell ref="I9:P9"/>
    <mergeCell ref="S24:S25"/>
    <mergeCell ref="R24:R25"/>
    <mergeCell ref="R9:R11"/>
    <mergeCell ref="S9:S11"/>
    <mergeCell ref="E10:H10"/>
    <mergeCell ref="I10:I11"/>
    <mergeCell ref="J10:M10"/>
    <mergeCell ref="N10:P10"/>
  </mergeCells>
  <conditionalFormatting sqref="G12">
    <cfRule type="cellIs" dxfId="289" priority="304" operator="equal">
      <formula>60</formula>
    </cfRule>
    <cfRule type="cellIs" dxfId="288" priority="305" operator="equal">
      <formula>80</formula>
    </cfRule>
    <cfRule type="cellIs" dxfId="287" priority="306" operator="equal">
      <formula>100</formula>
    </cfRule>
    <cfRule type="cellIs" dxfId="286" priority="307" operator="equal">
      <formula>30</formula>
    </cfRule>
    <cfRule type="cellIs" dxfId="285" priority="308" operator="equal">
      <formula>40</formula>
    </cfRule>
    <cfRule type="cellIs" dxfId="284" priority="309" operator="equal">
      <formula>50</formula>
    </cfRule>
    <cfRule type="cellIs" dxfId="283" priority="310" operator="equal">
      <formula>5</formula>
    </cfRule>
    <cfRule type="cellIs" dxfId="282" priority="311" operator="equal">
      <formula>10</formula>
    </cfRule>
    <cfRule type="cellIs" dxfId="281" priority="312" operator="equal">
      <formula>10</formula>
    </cfRule>
    <cfRule type="cellIs" dxfId="280" priority="313" operator="equal">
      <formula>15</formula>
    </cfRule>
    <cfRule type="cellIs" dxfId="279" priority="314" operator="equal">
      <formula>20</formula>
    </cfRule>
    <cfRule type="containsText" dxfId="278" priority="315" operator="containsText" text="25">
      <formula>NOT(ISERROR(SEARCH("25",G12)))</formula>
    </cfRule>
    <cfRule type="cellIs" dxfId="277" priority="316" operator="equal">
      <formula>25</formula>
    </cfRule>
  </conditionalFormatting>
  <conditionalFormatting sqref="G14">
    <cfRule type="cellIs" dxfId="276" priority="303" operator="equal">
      <formula>5</formula>
    </cfRule>
  </conditionalFormatting>
  <conditionalFormatting sqref="G15">
    <cfRule type="cellIs" dxfId="275" priority="302" operator="equal">
      <formula>5</formula>
    </cfRule>
  </conditionalFormatting>
  <conditionalFormatting sqref="L14">
    <cfRule type="cellIs" dxfId="274" priority="301" operator="equal">
      <formula>5</formula>
    </cfRule>
  </conditionalFormatting>
  <conditionalFormatting sqref="L15">
    <cfRule type="cellIs" dxfId="273" priority="300" operator="equal">
      <formula>5</formula>
    </cfRule>
  </conditionalFormatting>
  <conditionalFormatting sqref="G16">
    <cfRule type="cellIs" dxfId="272" priority="287" operator="equal">
      <formula>60</formula>
    </cfRule>
    <cfRule type="cellIs" dxfId="271" priority="288" operator="equal">
      <formula>80</formula>
    </cfRule>
    <cfRule type="cellIs" dxfId="270" priority="289" operator="equal">
      <formula>100</formula>
    </cfRule>
    <cfRule type="cellIs" dxfId="269" priority="290" operator="equal">
      <formula>30</formula>
    </cfRule>
    <cfRule type="cellIs" dxfId="268" priority="291" operator="equal">
      <formula>40</formula>
    </cfRule>
    <cfRule type="cellIs" dxfId="267" priority="292" operator="equal">
      <formula>50</formula>
    </cfRule>
    <cfRule type="cellIs" dxfId="266" priority="293" operator="equal">
      <formula>5</formula>
    </cfRule>
    <cfRule type="cellIs" dxfId="265" priority="294" operator="equal">
      <formula>10</formula>
    </cfRule>
    <cfRule type="cellIs" dxfId="264" priority="295" operator="equal">
      <formula>10</formula>
    </cfRule>
    <cfRule type="cellIs" dxfId="263" priority="296" operator="equal">
      <formula>15</formula>
    </cfRule>
    <cfRule type="cellIs" dxfId="262" priority="297" operator="equal">
      <formula>20</formula>
    </cfRule>
    <cfRule type="containsText" dxfId="261" priority="298" operator="containsText" text="25">
      <formula>NOT(ISERROR(SEARCH("25",G16)))</formula>
    </cfRule>
    <cfRule type="cellIs" dxfId="260" priority="299" operator="equal">
      <formula>25</formula>
    </cfRule>
  </conditionalFormatting>
  <conditionalFormatting sqref="G21">
    <cfRule type="cellIs" dxfId="259" priority="274" operator="equal">
      <formula>60</formula>
    </cfRule>
    <cfRule type="cellIs" dxfId="258" priority="275" operator="equal">
      <formula>80</formula>
    </cfRule>
    <cfRule type="cellIs" dxfId="257" priority="276" operator="equal">
      <formula>100</formula>
    </cfRule>
    <cfRule type="cellIs" dxfId="256" priority="277" operator="equal">
      <formula>30</formula>
    </cfRule>
    <cfRule type="cellIs" dxfId="255" priority="278" operator="equal">
      <formula>40</formula>
    </cfRule>
    <cfRule type="cellIs" dxfId="254" priority="279" operator="equal">
      <formula>50</formula>
    </cfRule>
    <cfRule type="cellIs" dxfId="253" priority="280" operator="equal">
      <formula>5</formula>
    </cfRule>
    <cfRule type="cellIs" dxfId="252" priority="281" operator="equal">
      <formula>10</formula>
    </cfRule>
    <cfRule type="cellIs" dxfId="251" priority="282" operator="equal">
      <formula>10</formula>
    </cfRule>
    <cfRule type="cellIs" dxfId="250" priority="283" operator="equal">
      <formula>15</formula>
    </cfRule>
    <cfRule type="cellIs" dxfId="249" priority="284" operator="equal">
      <formula>20</formula>
    </cfRule>
    <cfRule type="containsText" dxfId="248" priority="285" operator="containsText" text="25">
      <formula>NOT(ISERROR(SEARCH("25",G21)))</formula>
    </cfRule>
    <cfRule type="cellIs" dxfId="247" priority="286" operator="equal">
      <formula>25</formula>
    </cfRule>
  </conditionalFormatting>
  <conditionalFormatting sqref="G23">
    <cfRule type="cellIs" dxfId="246" priority="261" operator="equal">
      <formula>60</formula>
    </cfRule>
    <cfRule type="cellIs" dxfId="245" priority="262" operator="equal">
      <formula>80</formula>
    </cfRule>
    <cfRule type="cellIs" dxfId="244" priority="263" operator="equal">
      <formula>100</formula>
    </cfRule>
    <cfRule type="cellIs" dxfId="243" priority="264" operator="equal">
      <formula>30</formula>
    </cfRule>
    <cfRule type="cellIs" dxfId="242" priority="265" operator="equal">
      <formula>40</formula>
    </cfRule>
    <cfRule type="cellIs" dxfId="241" priority="266" operator="equal">
      <formula>50</formula>
    </cfRule>
    <cfRule type="cellIs" dxfId="240" priority="267" operator="equal">
      <formula>5</formula>
    </cfRule>
    <cfRule type="cellIs" dxfId="239" priority="268" operator="equal">
      <formula>10</formula>
    </cfRule>
    <cfRule type="cellIs" dxfId="238" priority="269" operator="equal">
      <formula>10</formula>
    </cfRule>
    <cfRule type="cellIs" dxfId="237" priority="270" operator="equal">
      <formula>15</formula>
    </cfRule>
    <cfRule type="cellIs" dxfId="236" priority="271" operator="equal">
      <formula>20</formula>
    </cfRule>
    <cfRule type="containsText" dxfId="235" priority="272" operator="containsText" text="25">
      <formula>NOT(ISERROR(SEARCH("25",G23)))</formula>
    </cfRule>
    <cfRule type="cellIs" dxfId="234" priority="273" operator="equal">
      <formula>25</formula>
    </cfRule>
  </conditionalFormatting>
  <conditionalFormatting sqref="L12">
    <cfRule type="cellIs" dxfId="233" priority="235" operator="equal">
      <formula>60</formula>
    </cfRule>
    <cfRule type="cellIs" dxfId="232" priority="236" operator="equal">
      <formula>80</formula>
    </cfRule>
    <cfRule type="cellIs" dxfId="231" priority="237" operator="equal">
      <formula>100</formula>
    </cfRule>
    <cfRule type="cellIs" dxfId="230" priority="238" operator="equal">
      <formula>30</formula>
    </cfRule>
    <cfRule type="cellIs" dxfId="229" priority="239" operator="equal">
      <formula>40</formula>
    </cfRule>
    <cfRule type="cellIs" dxfId="228" priority="240" operator="equal">
      <formula>50</formula>
    </cfRule>
    <cfRule type="cellIs" dxfId="227" priority="241" operator="equal">
      <formula>5</formula>
    </cfRule>
    <cfRule type="cellIs" dxfId="226" priority="242" operator="equal">
      <formula>10</formula>
    </cfRule>
    <cfRule type="cellIs" dxfId="225" priority="243" operator="equal">
      <formula>10</formula>
    </cfRule>
    <cfRule type="cellIs" dxfId="224" priority="244" operator="equal">
      <formula>15</formula>
    </cfRule>
    <cfRule type="cellIs" dxfId="223" priority="245" operator="equal">
      <formula>20</formula>
    </cfRule>
    <cfRule type="containsText" dxfId="222" priority="246" operator="containsText" text="25">
      <formula>NOT(ISERROR(SEARCH("25",L12)))</formula>
    </cfRule>
    <cfRule type="cellIs" dxfId="221" priority="247" operator="equal">
      <formula>25</formula>
    </cfRule>
  </conditionalFormatting>
  <conditionalFormatting sqref="M12">
    <cfRule type="cellIs" dxfId="220" priority="222" operator="equal">
      <formula>60</formula>
    </cfRule>
    <cfRule type="cellIs" dxfId="219" priority="223" operator="equal">
      <formula>80</formula>
    </cfRule>
    <cfRule type="cellIs" dxfId="218" priority="224" operator="equal">
      <formula>100</formula>
    </cfRule>
    <cfRule type="cellIs" dxfId="217" priority="225" operator="equal">
      <formula>30</formula>
    </cfRule>
    <cfRule type="cellIs" dxfId="216" priority="226" operator="equal">
      <formula>40</formula>
    </cfRule>
    <cfRule type="cellIs" dxfId="215" priority="227" operator="equal">
      <formula>50</formula>
    </cfRule>
    <cfRule type="cellIs" dxfId="214" priority="228" operator="equal">
      <formula>5</formula>
    </cfRule>
    <cfRule type="cellIs" dxfId="213" priority="229" operator="equal">
      <formula>10</formula>
    </cfRule>
    <cfRule type="cellIs" dxfId="212" priority="230" operator="equal">
      <formula>10</formula>
    </cfRule>
    <cfRule type="cellIs" dxfId="211" priority="231" operator="equal">
      <formula>15</formula>
    </cfRule>
    <cfRule type="cellIs" dxfId="210" priority="232" operator="equal">
      <formula>20</formula>
    </cfRule>
    <cfRule type="containsText" dxfId="209" priority="233" operator="containsText" text="25">
      <formula>NOT(ISERROR(SEARCH("25",M12)))</formula>
    </cfRule>
    <cfRule type="cellIs" dxfId="208" priority="234" operator="equal">
      <formula>25</formula>
    </cfRule>
  </conditionalFormatting>
  <conditionalFormatting sqref="H16">
    <cfRule type="cellIs" dxfId="207" priority="209" operator="equal">
      <formula>60</formula>
    </cfRule>
    <cfRule type="cellIs" dxfId="206" priority="210" operator="equal">
      <formula>80</formula>
    </cfRule>
    <cfRule type="cellIs" dxfId="205" priority="211" operator="equal">
      <formula>100</formula>
    </cfRule>
    <cfRule type="cellIs" dxfId="204" priority="212" operator="equal">
      <formula>30</formula>
    </cfRule>
    <cfRule type="cellIs" dxfId="203" priority="213" operator="equal">
      <formula>40</formula>
    </cfRule>
    <cfRule type="cellIs" dxfId="202" priority="214" operator="equal">
      <formula>50</formula>
    </cfRule>
    <cfRule type="cellIs" dxfId="201" priority="215" operator="equal">
      <formula>5</formula>
    </cfRule>
    <cfRule type="cellIs" dxfId="200" priority="216" operator="equal">
      <formula>10</formula>
    </cfRule>
    <cfRule type="cellIs" dxfId="199" priority="217" operator="equal">
      <formula>10</formula>
    </cfRule>
    <cfRule type="cellIs" dxfId="198" priority="218" operator="equal">
      <formula>15</formula>
    </cfRule>
    <cfRule type="cellIs" dxfId="197" priority="219" operator="equal">
      <formula>20</formula>
    </cfRule>
    <cfRule type="containsText" dxfId="196" priority="220" operator="containsText" text="25">
      <formula>NOT(ISERROR(SEARCH("25",H16)))</formula>
    </cfRule>
    <cfRule type="cellIs" dxfId="195" priority="221" operator="equal">
      <formula>25</formula>
    </cfRule>
  </conditionalFormatting>
  <conditionalFormatting sqref="L16">
    <cfRule type="cellIs" dxfId="194" priority="196" operator="equal">
      <formula>60</formula>
    </cfRule>
    <cfRule type="cellIs" dxfId="193" priority="197" operator="equal">
      <formula>80</formula>
    </cfRule>
    <cfRule type="cellIs" dxfId="192" priority="198" operator="equal">
      <formula>100</formula>
    </cfRule>
    <cfRule type="cellIs" dxfId="191" priority="199" operator="equal">
      <formula>30</formula>
    </cfRule>
    <cfRule type="cellIs" dxfId="190" priority="200" operator="equal">
      <formula>40</formula>
    </cfRule>
    <cfRule type="cellIs" dxfId="189" priority="201" operator="equal">
      <formula>50</formula>
    </cfRule>
    <cfRule type="cellIs" dxfId="188" priority="202" operator="equal">
      <formula>5</formula>
    </cfRule>
    <cfRule type="cellIs" dxfId="187" priority="203" operator="equal">
      <formula>10</formula>
    </cfRule>
    <cfRule type="cellIs" dxfId="186" priority="204" operator="equal">
      <formula>10</formula>
    </cfRule>
    <cfRule type="cellIs" dxfId="185" priority="205" operator="equal">
      <formula>15</formula>
    </cfRule>
    <cfRule type="cellIs" dxfId="184" priority="206" operator="equal">
      <formula>20</formula>
    </cfRule>
    <cfRule type="containsText" dxfId="183" priority="207" operator="containsText" text="25">
      <formula>NOT(ISERROR(SEARCH("25",L16)))</formula>
    </cfRule>
    <cfRule type="cellIs" dxfId="182" priority="208" operator="equal">
      <formula>25</formula>
    </cfRule>
  </conditionalFormatting>
  <conditionalFormatting sqref="M16">
    <cfRule type="cellIs" dxfId="181" priority="183" operator="equal">
      <formula>60</formula>
    </cfRule>
    <cfRule type="cellIs" dxfId="180" priority="184" operator="equal">
      <formula>80</formula>
    </cfRule>
    <cfRule type="cellIs" dxfId="179" priority="185" operator="equal">
      <formula>100</formula>
    </cfRule>
    <cfRule type="cellIs" dxfId="178" priority="186" operator="equal">
      <formula>30</formula>
    </cfRule>
    <cfRule type="cellIs" dxfId="177" priority="187" operator="equal">
      <formula>40</formula>
    </cfRule>
    <cfRule type="cellIs" dxfId="176" priority="188" operator="equal">
      <formula>50</formula>
    </cfRule>
    <cfRule type="cellIs" dxfId="175" priority="189" operator="equal">
      <formula>5</formula>
    </cfRule>
    <cfRule type="cellIs" dxfId="174" priority="190" operator="equal">
      <formula>10</formula>
    </cfRule>
    <cfRule type="cellIs" dxfId="173" priority="191" operator="equal">
      <formula>10</formula>
    </cfRule>
    <cfRule type="cellIs" dxfId="172" priority="192" operator="equal">
      <formula>15</formula>
    </cfRule>
    <cfRule type="cellIs" dxfId="171" priority="193" operator="equal">
      <formula>20</formula>
    </cfRule>
    <cfRule type="containsText" dxfId="170" priority="194" operator="containsText" text="25">
      <formula>NOT(ISERROR(SEARCH("25",M16)))</formula>
    </cfRule>
    <cfRule type="cellIs" dxfId="169" priority="195" operator="equal">
      <formula>25</formula>
    </cfRule>
  </conditionalFormatting>
  <conditionalFormatting sqref="G19">
    <cfRule type="cellIs" dxfId="168" priority="170" operator="equal">
      <formula>60</formula>
    </cfRule>
    <cfRule type="cellIs" dxfId="167" priority="171" operator="equal">
      <formula>80</formula>
    </cfRule>
    <cfRule type="cellIs" dxfId="166" priority="172" operator="equal">
      <formula>100</formula>
    </cfRule>
    <cfRule type="cellIs" dxfId="165" priority="173" operator="equal">
      <formula>30</formula>
    </cfRule>
    <cfRule type="cellIs" dxfId="164" priority="174" operator="equal">
      <formula>40</formula>
    </cfRule>
    <cfRule type="cellIs" dxfId="163" priority="175" operator="equal">
      <formula>50</formula>
    </cfRule>
    <cfRule type="cellIs" dxfId="162" priority="176" operator="equal">
      <formula>5</formula>
    </cfRule>
    <cfRule type="cellIs" dxfId="161" priority="177" operator="equal">
      <formula>10</formula>
    </cfRule>
    <cfRule type="cellIs" dxfId="160" priority="178" operator="equal">
      <formula>10</formula>
    </cfRule>
    <cfRule type="cellIs" dxfId="159" priority="179" operator="equal">
      <formula>15</formula>
    </cfRule>
    <cfRule type="cellIs" dxfId="158" priority="180" operator="equal">
      <formula>20</formula>
    </cfRule>
    <cfRule type="containsText" dxfId="157" priority="181" operator="containsText" text="25">
      <formula>NOT(ISERROR(SEARCH("25",G19)))</formula>
    </cfRule>
    <cfRule type="cellIs" dxfId="156" priority="182" operator="equal">
      <formula>25</formula>
    </cfRule>
  </conditionalFormatting>
  <conditionalFormatting sqref="H19">
    <cfRule type="cellIs" dxfId="155" priority="157" operator="equal">
      <formula>60</formula>
    </cfRule>
    <cfRule type="cellIs" dxfId="154" priority="158" operator="equal">
      <formula>80</formula>
    </cfRule>
    <cfRule type="cellIs" dxfId="153" priority="159" operator="equal">
      <formula>100</formula>
    </cfRule>
    <cfRule type="cellIs" dxfId="152" priority="160" operator="equal">
      <formula>30</formula>
    </cfRule>
    <cfRule type="cellIs" dxfId="151" priority="161" operator="equal">
      <formula>40</formula>
    </cfRule>
    <cfRule type="cellIs" dxfId="150" priority="162" operator="equal">
      <formula>50</formula>
    </cfRule>
    <cfRule type="cellIs" dxfId="149" priority="163" operator="equal">
      <formula>5</formula>
    </cfRule>
    <cfRule type="cellIs" dxfId="148" priority="164" operator="equal">
      <formula>10</formula>
    </cfRule>
    <cfRule type="cellIs" dxfId="147" priority="165" operator="equal">
      <formula>10</formula>
    </cfRule>
    <cfRule type="cellIs" dxfId="146" priority="166" operator="equal">
      <formula>15</formula>
    </cfRule>
    <cfRule type="cellIs" dxfId="145" priority="167" operator="equal">
      <formula>20</formula>
    </cfRule>
    <cfRule type="containsText" dxfId="144" priority="168" operator="containsText" text="25">
      <formula>NOT(ISERROR(SEARCH("25",H19)))</formula>
    </cfRule>
    <cfRule type="cellIs" dxfId="143" priority="169" operator="equal">
      <formula>25</formula>
    </cfRule>
  </conditionalFormatting>
  <conditionalFormatting sqref="L19">
    <cfRule type="cellIs" dxfId="142" priority="144" operator="equal">
      <formula>60</formula>
    </cfRule>
    <cfRule type="cellIs" dxfId="141" priority="145" operator="equal">
      <formula>80</formula>
    </cfRule>
    <cfRule type="cellIs" dxfId="140" priority="146" operator="equal">
      <formula>100</formula>
    </cfRule>
    <cfRule type="cellIs" dxfId="139" priority="147" operator="equal">
      <formula>30</formula>
    </cfRule>
    <cfRule type="cellIs" dxfId="138" priority="148" operator="equal">
      <formula>40</formula>
    </cfRule>
    <cfRule type="cellIs" dxfId="137" priority="149" operator="equal">
      <formula>50</formula>
    </cfRule>
    <cfRule type="cellIs" dxfId="136" priority="150" operator="equal">
      <formula>5</formula>
    </cfRule>
    <cfRule type="cellIs" dxfId="135" priority="151" operator="equal">
      <formula>10</formula>
    </cfRule>
    <cfRule type="cellIs" dxfId="134" priority="152" operator="equal">
      <formula>10</formula>
    </cfRule>
    <cfRule type="cellIs" dxfId="133" priority="153" operator="equal">
      <formula>15</formula>
    </cfRule>
    <cfRule type="cellIs" dxfId="132" priority="154" operator="equal">
      <formula>20</formula>
    </cfRule>
    <cfRule type="containsText" dxfId="131" priority="155" operator="containsText" text="25">
      <formula>NOT(ISERROR(SEARCH("25",L19)))</formula>
    </cfRule>
    <cfRule type="cellIs" dxfId="130" priority="156" operator="equal">
      <formula>25</formula>
    </cfRule>
  </conditionalFormatting>
  <conditionalFormatting sqref="L21">
    <cfRule type="cellIs" dxfId="129" priority="131" operator="equal">
      <formula>60</formula>
    </cfRule>
    <cfRule type="cellIs" dxfId="128" priority="132" operator="equal">
      <formula>80</formula>
    </cfRule>
    <cfRule type="cellIs" dxfId="127" priority="133" operator="equal">
      <formula>100</formula>
    </cfRule>
    <cfRule type="cellIs" dxfId="126" priority="134" operator="equal">
      <formula>30</formula>
    </cfRule>
    <cfRule type="cellIs" dxfId="125" priority="135" operator="equal">
      <formula>40</formula>
    </cfRule>
    <cfRule type="cellIs" dxfId="124" priority="136" operator="equal">
      <formula>50</formula>
    </cfRule>
    <cfRule type="cellIs" dxfId="123" priority="137" operator="equal">
      <formula>5</formula>
    </cfRule>
    <cfRule type="cellIs" dxfId="122" priority="138" operator="equal">
      <formula>10</formula>
    </cfRule>
    <cfRule type="cellIs" dxfId="121" priority="139" operator="equal">
      <formula>10</formula>
    </cfRule>
    <cfRule type="cellIs" dxfId="120" priority="140" operator="equal">
      <formula>15</formula>
    </cfRule>
    <cfRule type="cellIs" dxfId="119" priority="141" operator="equal">
      <formula>20</formula>
    </cfRule>
    <cfRule type="containsText" dxfId="118" priority="142" operator="containsText" text="25">
      <formula>NOT(ISERROR(SEARCH("25",L21)))</formula>
    </cfRule>
    <cfRule type="cellIs" dxfId="117" priority="143" operator="equal">
      <formula>25</formula>
    </cfRule>
  </conditionalFormatting>
  <conditionalFormatting sqref="L23">
    <cfRule type="cellIs" dxfId="116" priority="118" operator="equal">
      <formula>60</formula>
    </cfRule>
    <cfRule type="cellIs" dxfId="115" priority="119" operator="equal">
      <formula>80</formula>
    </cfRule>
    <cfRule type="cellIs" dxfId="114" priority="120" operator="equal">
      <formula>100</formula>
    </cfRule>
    <cfRule type="cellIs" dxfId="113" priority="121" operator="equal">
      <formula>30</formula>
    </cfRule>
    <cfRule type="cellIs" dxfId="112" priority="122" operator="equal">
      <formula>40</formula>
    </cfRule>
    <cfRule type="cellIs" dxfId="111" priority="123" operator="equal">
      <formula>50</formula>
    </cfRule>
    <cfRule type="cellIs" dxfId="110" priority="124" operator="equal">
      <formula>5</formula>
    </cfRule>
    <cfRule type="cellIs" dxfId="109" priority="125" operator="equal">
      <formula>10</formula>
    </cfRule>
    <cfRule type="cellIs" dxfId="108" priority="126" operator="equal">
      <formula>10</formula>
    </cfRule>
    <cfRule type="cellIs" dxfId="107" priority="127" operator="equal">
      <formula>15</formula>
    </cfRule>
    <cfRule type="cellIs" dxfId="106" priority="128" operator="equal">
      <formula>20</formula>
    </cfRule>
    <cfRule type="containsText" dxfId="105" priority="129" operator="containsText" text="25">
      <formula>NOT(ISERROR(SEARCH("25",L23)))</formula>
    </cfRule>
    <cfRule type="cellIs" dxfId="104" priority="130" operator="equal">
      <formula>25</formula>
    </cfRule>
  </conditionalFormatting>
  <conditionalFormatting sqref="G18">
    <cfRule type="cellIs" dxfId="103" priority="92" operator="equal">
      <formula>60</formula>
    </cfRule>
    <cfRule type="cellIs" dxfId="102" priority="93" operator="equal">
      <formula>80</formula>
    </cfRule>
    <cfRule type="cellIs" dxfId="101" priority="94" operator="equal">
      <formula>100</formula>
    </cfRule>
    <cfRule type="cellIs" dxfId="100" priority="95" operator="equal">
      <formula>30</formula>
    </cfRule>
    <cfRule type="cellIs" dxfId="99" priority="96" operator="equal">
      <formula>40</formula>
    </cfRule>
    <cfRule type="cellIs" dxfId="98" priority="97" operator="equal">
      <formula>50</formula>
    </cfRule>
    <cfRule type="cellIs" dxfId="97" priority="98" operator="equal">
      <formula>5</formula>
    </cfRule>
    <cfRule type="cellIs" dxfId="96" priority="99" operator="equal">
      <formula>10</formula>
    </cfRule>
    <cfRule type="cellIs" dxfId="95" priority="100" operator="equal">
      <formula>10</formula>
    </cfRule>
    <cfRule type="cellIs" dxfId="94" priority="101" operator="equal">
      <formula>15</formula>
    </cfRule>
    <cfRule type="cellIs" dxfId="93" priority="102" operator="equal">
      <formula>20</formula>
    </cfRule>
    <cfRule type="containsText" dxfId="92" priority="103" operator="containsText" text="25">
      <formula>NOT(ISERROR(SEARCH("25",G18)))</formula>
    </cfRule>
    <cfRule type="cellIs" dxfId="91" priority="104" operator="equal">
      <formula>25</formula>
    </cfRule>
  </conditionalFormatting>
  <conditionalFormatting sqref="L18">
    <cfRule type="cellIs" dxfId="90" priority="79" operator="equal">
      <formula>60</formula>
    </cfRule>
    <cfRule type="cellIs" dxfId="89" priority="80" operator="equal">
      <formula>80</formula>
    </cfRule>
    <cfRule type="cellIs" dxfId="88" priority="81" operator="equal">
      <formula>100</formula>
    </cfRule>
    <cfRule type="cellIs" dxfId="87" priority="82" operator="equal">
      <formula>30</formula>
    </cfRule>
    <cfRule type="cellIs" dxfId="86" priority="83" operator="equal">
      <formula>40</formula>
    </cfRule>
    <cfRule type="cellIs" dxfId="85" priority="84" operator="equal">
      <formula>50</formula>
    </cfRule>
    <cfRule type="cellIs" dxfId="84" priority="85" operator="equal">
      <formula>5</formula>
    </cfRule>
    <cfRule type="cellIs" dxfId="83" priority="86" operator="equal">
      <formula>10</formula>
    </cfRule>
    <cfRule type="cellIs" dxfId="82" priority="87" operator="equal">
      <formula>10</formula>
    </cfRule>
    <cfRule type="cellIs" dxfId="81" priority="88" operator="equal">
      <formula>15</formula>
    </cfRule>
    <cfRule type="cellIs" dxfId="80" priority="89" operator="equal">
      <formula>20</formula>
    </cfRule>
    <cfRule type="containsText" dxfId="79" priority="90" operator="containsText" text="25">
      <formula>NOT(ISERROR(SEARCH("25",L18)))</formula>
    </cfRule>
    <cfRule type="cellIs" dxfId="78" priority="91" operator="equal">
      <formula>25</formula>
    </cfRule>
  </conditionalFormatting>
  <conditionalFormatting sqref="M18">
    <cfRule type="cellIs" dxfId="77" priority="66" operator="equal">
      <formula>60</formula>
    </cfRule>
    <cfRule type="cellIs" dxfId="76" priority="67" operator="equal">
      <formula>80</formula>
    </cfRule>
    <cfRule type="cellIs" dxfId="75" priority="68" operator="equal">
      <formula>100</formula>
    </cfRule>
    <cfRule type="cellIs" dxfId="74" priority="69" operator="equal">
      <formula>30</formula>
    </cfRule>
    <cfRule type="cellIs" dxfId="73" priority="70" operator="equal">
      <formula>40</formula>
    </cfRule>
    <cfRule type="cellIs" dxfId="72" priority="71" operator="equal">
      <formula>50</formula>
    </cfRule>
    <cfRule type="cellIs" dxfId="71" priority="72" operator="equal">
      <formula>5</formula>
    </cfRule>
    <cfRule type="cellIs" dxfId="70" priority="73" operator="equal">
      <formula>10</formula>
    </cfRule>
    <cfRule type="cellIs" dxfId="69" priority="74" operator="equal">
      <formula>10</formula>
    </cfRule>
    <cfRule type="cellIs" dxfId="68" priority="75" operator="equal">
      <formula>15</formula>
    </cfRule>
    <cfRule type="cellIs" dxfId="67" priority="76" operator="equal">
      <formula>20</formula>
    </cfRule>
    <cfRule type="containsText" dxfId="66" priority="77" operator="containsText" text="25">
      <formula>NOT(ISERROR(SEARCH("25",M18)))</formula>
    </cfRule>
    <cfRule type="cellIs" dxfId="65" priority="78" operator="equal">
      <formula>25</formula>
    </cfRule>
  </conditionalFormatting>
  <conditionalFormatting sqref="G22">
    <cfRule type="cellIs" dxfId="64" priority="53" operator="equal">
      <formula>60</formula>
    </cfRule>
    <cfRule type="cellIs" dxfId="63" priority="54" operator="equal">
      <formula>80</formula>
    </cfRule>
    <cfRule type="cellIs" dxfId="62" priority="55" operator="equal">
      <formula>100</formula>
    </cfRule>
    <cfRule type="cellIs" dxfId="61" priority="56" operator="equal">
      <formula>30</formula>
    </cfRule>
    <cfRule type="cellIs" dxfId="60" priority="57" operator="equal">
      <formula>40</formula>
    </cfRule>
    <cfRule type="cellIs" dxfId="59" priority="58" operator="equal">
      <formula>50</formula>
    </cfRule>
    <cfRule type="cellIs" dxfId="58" priority="59" operator="equal">
      <formula>5</formula>
    </cfRule>
    <cfRule type="cellIs" dxfId="57" priority="60" operator="equal">
      <formula>10</formula>
    </cfRule>
    <cfRule type="cellIs" dxfId="56" priority="61" operator="equal">
      <formula>10</formula>
    </cfRule>
    <cfRule type="cellIs" dxfId="55" priority="62" operator="equal">
      <formula>15</formula>
    </cfRule>
    <cfRule type="cellIs" dxfId="54" priority="63" operator="equal">
      <formula>20</formula>
    </cfRule>
    <cfRule type="containsText" dxfId="53" priority="64" operator="containsText" text="25">
      <formula>NOT(ISERROR(SEARCH("25",G22)))</formula>
    </cfRule>
    <cfRule type="cellIs" dxfId="52" priority="65" operator="equal">
      <formula>25</formula>
    </cfRule>
  </conditionalFormatting>
  <conditionalFormatting sqref="H22">
    <cfRule type="cellIs" dxfId="51" priority="40" operator="equal">
      <formula>60</formula>
    </cfRule>
    <cfRule type="cellIs" dxfId="50" priority="41" operator="equal">
      <formula>80</formula>
    </cfRule>
    <cfRule type="cellIs" dxfId="49" priority="42" operator="equal">
      <formula>100</formula>
    </cfRule>
    <cfRule type="cellIs" dxfId="48" priority="43" operator="equal">
      <formula>30</formula>
    </cfRule>
    <cfRule type="cellIs" dxfId="47" priority="44" operator="equal">
      <formula>40</formula>
    </cfRule>
    <cfRule type="cellIs" dxfId="46" priority="45" operator="equal">
      <formula>50</formula>
    </cfRule>
    <cfRule type="cellIs" dxfId="45" priority="46" operator="equal">
      <formula>5</formula>
    </cfRule>
    <cfRule type="cellIs" dxfId="44" priority="47" operator="equal">
      <formula>10</formula>
    </cfRule>
    <cfRule type="cellIs" dxfId="43" priority="48" operator="equal">
      <formula>10</formula>
    </cfRule>
    <cfRule type="cellIs" dxfId="42" priority="49" operator="equal">
      <formula>15</formula>
    </cfRule>
    <cfRule type="cellIs" dxfId="41" priority="50" operator="equal">
      <formula>20</formula>
    </cfRule>
    <cfRule type="containsText" dxfId="40" priority="51" operator="containsText" text="25">
      <formula>NOT(ISERROR(SEARCH("25",H22)))</formula>
    </cfRule>
    <cfRule type="cellIs" dxfId="39" priority="52" operator="equal">
      <formula>25</formula>
    </cfRule>
  </conditionalFormatting>
  <conditionalFormatting sqref="L22">
    <cfRule type="cellIs" dxfId="38" priority="27" operator="equal">
      <formula>60</formula>
    </cfRule>
    <cfRule type="cellIs" dxfId="37" priority="28" operator="equal">
      <formula>80</formula>
    </cfRule>
    <cfRule type="cellIs" dxfId="36" priority="29" operator="equal">
      <formula>100</formula>
    </cfRule>
    <cfRule type="cellIs" dxfId="35" priority="30" operator="equal">
      <formula>30</formula>
    </cfRule>
    <cfRule type="cellIs" dxfId="34" priority="31" operator="equal">
      <formula>40</formula>
    </cfRule>
    <cfRule type="cellIs" dxfId="33" priority="32" operator="equal">
      <formula>50</formula>
    </cfRule>
    <cfRule type="cellIs" dxfId="32" priority="33" operator="equal">
      <formula>5</formula>
    </cfRule>
    <cfRule type="cellIs" dxfId="31" priority="34" operator="equal">
      <formula>10</formula>
    </cfRule>
    <cfRule type="cellIs" dxfId="30" priority="35" operator="equal">
      <formula>10</formula>
    </cfRule>
    <cfRule type="cellIs" dxfId="29" priority="36" operator="equal">
      <formula>15</formula>
    </cfRule>
    <cfRule type="cellIs" dxfId="28" priority="37" operator="equal">
      <formula>20</formula>
    </cfRule>
    <cfRule type="containsText" dxfId="27" priority="38" operator="containsText" text="25">
      <formula>NOT(ISERROR(SEARCH("25",L22)))</formula>
    </cfRule>
    <cfRule type="cellIs" dxfId="26" priority="39" operator="equal">
      <formula>25</formula>
    </cfRule>
  </conditionalFormatting>
  <conditionalFormatting sqref="G24">
    <cfRule type="cellIs" dxfId="25" priority="14" operator="equal">
      <formula>60</formula>
    </cfRule>
    <cfRule type="cellIs" dxfId="24" priority="15" operator="equal">
      <formula>80</formula>
    </cfRule>
    <cfRule type="cellIs" dxfId="23" priority="16" operator="equal">
      <formula>100</formula>
    </cfRule>
    <cfRule type="cellIs" dxfId="22" priority="17" operator="equal">
      <formula>30</formula>
    </cfRule>
    <cfRule type="cellIs" dxfId="21" priority="18" operator="equal">
      <formula>40</formula>
    </cfRule>
    <cfRule type="cellIs" dxfId="20" priority="19" operator="equal">
      <formula>50</formula>
    </cfRule>
    <cfRule type="cellIs" dxfId="19" priority="20" operator="equal">
      <formula>5</formula>
    </cfRule>
    <cfRule type="cellIs" dxfId="18" priority="21" operator="equal">
      <formula>10</formula>
    </cfRule>
    <cfRule type="cellIs" dxfId="17" priority="22" operator="equal">
      <formula>10</formula>
    </cfRule>
    <cfRule type="cellIs" dxfId="16" priority="23" operator="equal">
      <formula>15</formula>
    </cfRule>
    <cfRule type="cellIs" dxfId="15" priority="24" operator="equal">
      <formula>20</formula>
    </cfRule>
    <cfRule type="containsText" dxfId="14" priority="25" operator="containsText" text="25">
      <formula>NOT(ISERROR(SEARCH("25",G24)))</formula>
    </cfRule>
    <cfRule type="cellIs" dxfId="13" priority="26" operator="equal">
      <formula>25</formula>
    </cfRule>
  </conditionalFormatting>
  <conditionalFormatting sqref="L24">
    <cfRule type="cellIs" dxfId="12" priority="1" operator="equal">
      <formula>60</formula>
    </cfRule>
    <cfRule type="cellIs" dxfId="11" priority="2" operator="equal">
      <formula>80</formula>
    </cfRule>
    <cfRule type="cellIs" dxfId="10" priority="3" operator="equal">
      <formula>100</formula>
    </cfRule>
    <cfRule type="cellIs" dxfId="9" priority="4" operator="equal">
      <formula>30</formula>
    </cfRule>
    <cfRule type="cellIs" dxfId="8" priority="5" operator="equal">
      <formula>40</formula>
    </cfRule>
    <cfRule type="cellIs" dxfId="7" priority="6" operator="equal">
      <formula>50</formula>
    </cfRule>
    <cfRule type="cellIs" dxfId="6" priority="7" operator="equal">
      <formula>5</formula>
    </cfRule>
    <cfRule type="cellIs" dxfId="5" priority="8" operator="equal">
      <formula>10</formula>
    </cfRule>
    <cfRule type="cellIs" dxfId="4" priority="9" operator="equal">
      <formula>10</formula>
    </cfRule>
    <cfRule type="cellIs" dxfId="3" priority="10" operator="equal">
      <formula>15</formula>
    </cfRule>
    <cfRule type="cellIs" dxfId="2" priority="11" operator="equal">
      <formula>20</formula>
    </cfRule>
    <cfRule type="containsText" dxfId="1" priority="12" operator="containsText" text="25">
      <formula>NOT(ISERROR(SEARCH("25",L24)))</formula>
    </cfRule>
    <cfRule type="cellIs" dxfId="0" priority="13" operator="equal">
      <formula>25</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0"/>
  <sheetViews>
    <sheetView showGridLines="0" zoomScale="80" zoomScaleNormal="80" workbookViewId="0">
      <selection activeCell="G28" sqref="G28:G30"/>
    </sheetView>
  </sheetViews>
  <sheetFormatPr baseColWidth="10" defaultRowHeight="15" x14ac:dyDescent="0.25"/>
  <cols>
    <col min="1" max="1" width="34.28515625" customWidth="1"/>
    <col min="2" max="2" width="29.28515625" customWidth="1"/>
    <col min="3" max="3" width="24.28515625" customWidth="1"/>
    <col min="4" max="4" width="16.5703125" customWidth="1"/>
    <col min="5" max="6" width="32" customWidth="1"/>
    <col min="7" max="7" width="44.28515625" customWidth="1"/>
    <col min="8" max="8" width="26.140625" customWidth="1"/>
  </cols>
  <sheetData>
    <row r="1" spans="1:8" ht="18.75" x14ac:dyDescent="0.3">
      <c r="A1" s="174" t="s">
        <v>0</v>
      </c>
      <c r="B1" s="174"/>
      <c r="C1" s="174"/>
      <c r="D1" s="174"/>
    </row>
    <row r="2" spans="1:8" s="2" customFormat="1" ht="18.75" x14ac:dyDescent="0.3">
      <c r="A2" s="1"/>
      <c r="B2" s="1"/>
      <c r="C2" s="1"/>
      <c r="D2" s="1"/>
    </row>
    <row r="3" spans="1:8" x14ac:dyDescent="0.25">
      <c r="A3" s="137" t="s">
        <v>6</v>
      </c>
      <c r="B3" s="137"/>
      <c r="C3" s="137"/>
      <c r="D3" s="137"/>
    </row>
    <row r="4" spans="1:8" x14ac:dyDescent="0.25">
      <c r="A4" s="137" t="s">
        <v>187</v>
      </c>
      <c r="B4" s="137"/>
      <c r="C4" s="137"/>
      <c r="D4" s="137"/>
      <c r="E4" s="137"/>
    </row>
    <row r="5" spans="1:8" x14ac:dyDescent="0.25">
      <c r="A5" s="137" t="s">
        <v>365</v>
      </c>
      <c r="B5" s="137"/>
      <c r="C5" s="137"/>
      <c r="D5" s="137"/>
      <c r="E5" s="137"/>
    </row>
    <row r="6" spans="1:8" x14ac:dyDescent="0.25">
      <c r="A6" s="137" t="s">
        <v>87</v>
      </c>
      <c r="B6" s="137"/>
      <c r="C6" s="137"/>
      <c r="D6" s="137"/>
    </row>
    <row r="8" spans="1:8" x14ac:dyDescent="0.25">
      <c r="A8" s="175"/>
      <c r="B8" s="175"/>
      <c r="C8" s="175"/>
      <c r="D8" s="175"/>
    </row>
    <row r="9" spans="1:8" ht="15.75" thickBot="1" x14ac:dyDescent="0.3">
      <c r="A9" s="137" t="s">
        <v>1</v>
      </c>
      <c r="B9" s="137"/>
      <c r="C9" s="137"/>
      <c r="D9" s="137"/>
    </row>
    <row r="10" spans="1:8" ht="16.5" thickBot="1" x14ac:dyDescent="0.3">
      <c r="A10" s="169" t="s">
        <v>188</v>
      </c>
      <c r="B10" s="170"/>
      <c r="C10" s="170"/>
      <c r="D10" s="170"/>
      <c r="E10" s="170"/>
      <c r="F10" s="171"/>
    </row>
    <row r="11" spans="1:8" ht="15.75" thickBot="1" x14ac:dyDescent="0.3">
      <c r="A11" s="37" t="s">
        <v>189</v>
      </c>
      <c r="B11" s="172" t="s">
        <v>190</v>
      </c>
      <c r="C11" s="173"/>
      <c r="D11" s="38" t="s">
        <v>191</v>
      </c>
      <c r="E11" s="38" t="s">
        <v>18</v>
      </c>
      <c r="F11" s="38" t="s">
        <v>192</v>
      </c>
      <c r="G11" s="4" t="s">
        <v>4</v>
      </c>
      <c r="H11" s="4" t="s">
        <v>5</v>
      </c>
    </row>
    <row r="12" spans="1:8" x14ac:dyDescent="0.25">
      <c r="A12" s="166" t="s">
        <v>193</v>
      </c>
      <c r="B12" s="158" t="s">
        <v>194</v>
      </c>
      <c r="C12" s="36"/>
      <c r="D12" s="158" t="s">
        <v>195</v>
      </c>
      <c r="E12" s="158" t="s">
        <v>196</v>
      </c>
      <c r="F12" s="147" t="s">
        <v>184</v>
      </c>
      <c r="G12" s="150" t="s">
        <v>358</v>
      </c>
      <c r="H12" s="152">
        <v>1</v>
      </c>
    </row>
    <row r="13" spans="1:8" ht="60" x14ac:dyDescent="0.25">
      <c r="A13" s="167"/>
      <c r="B13" s="159"/>
      <c r="C13" s="36" t="s">
        <v>182</v>
      </c>
      <c r="D13" s="159"/>
      <c r="E13" s="159"/>
      <c r="F13" s="148"/>
      <c r="G13" s="151"/>
      <c r="H13" s="153"/>
    </row>
    <row r="14" spans="1:8" x14ac:dyDescent="0.25">
      <c r="A14" s="167"/>
      <c r="B14" s="159"/>
      <c r="C14" s="36"/>
      <c r="D14" s="159"/>
      <c r="E14" s="159"/>
      <c r="F14" s="148"/>
      <c r="G14" s="151"/>
      <c r="H14" s="153"/>
    </row>
    <row r="15" spans="1:8" ht="105" customHeight="1" thickBot="1" x14ac:dyDescent="0.3">
      <c r="A15" s="168"/>
      <c r="B15" s="160"/>
      <c r="C15" s="36" t="s">
        <v>183</v>
      </c>
      <c r="D15" s="159"/>
      <c r="E15" s="159"/>
      <c r="F15" s="148"/>
      <c r="G15" s="151"/>
      <c r="H15" s="153"/>
    </row>
    <row r="16" spans="1:8" ht="24" customHeight="1" x14ac:dyDescent="0.25">
      <c r="A16" s="166" t="s">
        <v>197</v>
      </c>
      <c r="B16" s="158" t="s">
        <v>198</v>
      </c>
      <c r="C16" s="161" t="s">
        <v>185</v>
      </c>
      <c r="D16" s="158" t="s">
        <v>199</v>
      </c>
      <c r="E16" s="158" t="s">
        <v>186</v>
      </c>
      <c r="F16" s="147" t="s">
        <v>200</v>
      </c>
      <c r="G16" s="150" t="s">
        <v>356</v>
      </c>
      <c r="H16" s="155">
        <v>1</v>
      </c>
    </row>
    <row r="17" spans="1:8" ht="28.5" customHeight="1" x14ac:dyDescent="0.25">
      <c r="A17" s="167"/>
      <c r="B17" s="159"/>
      <c r="C17" s="162"/>
      <c r="D17" s="159"/>
      <c r="E17" s="159"/>
      <c r="F17" s="148"/>
      <c r="G17" s="151"/>
      <c r="H17" s="148"/>
    </row>
    <row r="18" spans="1:8" ht="44.25" customHeight="1" thickBot="1" x14ac:dyDescent="0.3">
      <c r="A18" s="167"/>
      <c r="B18" s="160"/>
      <c r="C18" s="163"/>
      <c r="D18" s="160"/>
      <c r="E18" s="160"/>
      <c r="F18" s="149"/>
      <c r="G18" s="154"/>
      <c r="H18" s="149"/>
    </row>
    <row r="19" spans="1:8" ht="60.75" thickBot="1" x14ac:dyDescent="0.3">
      <c r="A19" s="167"/>
      <c r="B19" s="39" t="s">
        <v>201</v>
      </c>
      <c r="C19" s="40" t="s">
        <v>202</v>
      </c>
      <c r="D19" s="41" t="s">
        <v>203</v>
      </c>
      <c r="E19" s="41" t="s">
        <v>204</v>
      </c>
      <c r="F19" s="89" t="s">
        <v>200</v>
      </c>
      <c r="G19" s="150" t="s">
        <v>357</v>
      </c>
      <c r="H19" s="155">
        <v>1</v>
      </c>
    </row>
    <row r="20" spans="1:8" ht="36" customHeight="1" thickBot="1" x14ac:dyDescent="0.3">
      <c r="A20" s="167"/>
      <c r="B20" s="42" t="s">
        <v>205</v>
      </c>
      <c r="C20" s="36" t="s">
        <v>206</v>
      </c>
      <c r="D20" s="43" t="s">
        <v>207</v>
      </c>
      <c r="E20" s="42" t="s">
        <v>196</v>
      </c>
      <c r="F20" s="90" t="s">
        <v>200</v>
      </c>
      <c r="G20" s="151"/>
      <c r="H20" s="156"/>
    </row>
    <row r="21" spans="1:8" x14ac:dyDescent="0.25">
      <c r="A21" s="158" t="s">
        <v>208</v>
      </c>
      <c r="B21" s="158" t="s">
        <v>209</v>
      </c>
      <c r="C21" s="161" t="s">
        <v>210</v>
      </c>
      <c r="D21" s="158" t="s">
        <v>211</v>
      </c>
      <c r="E21" s="158" t="s">
        <v>212</v>
      </c>
      <c r="F21" s="147" t="s">
        <v>200</v>
      </c>
      <c r="G21" s="151"/>
      <c r="H21" s="156"/>
    </row>
    <row r="22" spans="1:8" x14ac:dyDescent="0.25">
      <c r="A22" s="159"/>
      <c r="B22" s="159"/>
      <c r="C22" s="162"/>
      <c r="D22" s="159"/>
      <c r="E22" s="159"/>
      <c r="F22" s="148"/>
      <c r="G22" s="151"/>
      <c r="H22" s="156"/>
    </row>
    <row r="23" spans="1:8" ht="15.75" thickBot="1" x14ac:dyDescent="0.3">
      <c r="A23" s="159"/>
      <c r="B23" s="160"/>
      <c r="C23" s="163"/>
      <c r="D23" s="160"/>
      <c r="E23" s="160"/>
      <c r="F23" s="149"/>
      <c r="G23" s="151"/>
      <c r="H23" s="156"/>
    </row>
    <row r="24" spans="1:8" ht="30" customHeight="1" x14ac:dyDescent="0.25">
      <c r="A24" s="159"/>
      <c r="B24" s="164" t="s">
        <v>213</v>
      </c>
      <c r="C24" s="161" t="s">
        <v>214</v>
      </c>
      <c r="D24" s="158" t="s">
        <v>215</v>
      </c>
      <c r="E24" s="158" t="s">
        <v>216</v>
      </c>
      <c r="F24" s="147" t="s">
        <v>217</v>
      </c>
      <c r="G24" s="151"/>
      <c r="H24" s="156"/>
    </row>
    <row r="25" spans="1:8" ht="31.5" customHeight="1" x14ac:dyDescent="0.25">
      <c r="A25" s="159"/>
      <c r="B25" s="165"/>
      <c r="C25" s="162"/>
      <c r="D25" s="159"/>
      <c r="E25" s="159"/>
      <c r="F25" s="148"/>
      <c r="G25" s="151"/>
      <c r="H25" s="156"/>
    </row>
    <row r="26" spans="1:8" ht="49.5" customHeight="1" thickBot="1" x14ac:dyDescent="0.3">
      <c r="A26" s="159"/>
      <c r="B26" s="165"/>
      <c r="C26" s="162"/>
      <c r="D26" s="159"/>
      <c r="E26" s="159"/>
      <c r="F26" s="148"/>
      <c r="G26" s="154"/>
      <c r="H26" s="157"/>
    </row>
    <row r="27" spans="1:8" ht="60.75" thickBot="1" x14ac:dyDescent="0.3">
      <c r="A27" s="44" t="s">
        <v>218</v>
      </c>
      <c r="B27" s="41" t="s">
        <v>219</v>
      </c>
      <c r="C27" s="40" t="s">
        <v>220</v>
      </c>
      <c r="D27" s="41" t="s">
        <v>221</v>
      </c>
      <c r="E27" s="41" t="s">
        <v>222</v>
      </c>
      <c r="F27" s="89" t="s">
        <v>184</v>
      </c>
      <c r="G27" s="115" t="s">
        <v>359</v>
      </c>
      <c r="H27" s="91">
        <v>1</v>
      </c>
    </row>
    <row r="28" spans="1:8" x14ac:dyDescent="0.25">
      <c r="A28" s="158" t="s">
        <v>223</v>
      </c>
      <c r="B28" s="158" t="s">
        <v>224</v>
      </c>
      <c r="C28" s="161" t="s">
        <v>225</v>
      </c>
      <c r="D28" s="158" t="s">
        <v>226</v>
      </c>
      <c r="E28" s="158" t="s">
        <v>89</v>
      </c>
      <c r="F28" s="147" t="s">
        <v>398</v>
      </c>
      <c r="G28" s="150" t="s">
        <v>394</v>
      </c>
      <c r="H28" s="155">
        <v>1</v>
      </c>
    </row>
    <row r="29" spans="1:8" x14ac:dyDescent="0.25">
      <c r="A29" s="159"/>
      <c r="B29" s="159"/>
      <c r="C29" s="162"/>
      <c r="D29" s="159"/>
      <c r="E29" s="159"/>
      <c r="F29" s="148"/>
      <c r="G29" s="151"/>
      <c r="H29" s="148"/>
    </row>
    <row r="30" spans="1:8" ht="73.5" customHeight="1" thickBot="1" x14ac:dyDescent="0.3">
      <c r="A30" s="160"/>
      <c r="B30" s="160"/>
      <c r="C30" s="163"/>
      <c r="D30" s="160"/>
      <c r="E30" s="160"/>
      <c r="F30" s="149"/>
      <c r="G30" s="154"/>
      <c r="H30" s="149"/>
    </row>
  </sheetData>
  <mergeCells count="45">
    <mergeCell ref="A10:F10"/>
    <mergeCell ref="B11:C11"/>
    <mergeCell ref="A9:D9"/>
    <mergeCell ref="A1:D1"/>
    <mergeCell ref="A3:D3"/>
    <mergeCell ref="A6:D6"/>
    <mergeCell ref="A8:D8"/>
    <mergeCell ref="A4:E4"/>
    <mergeCell ref="A5:E5"/>
    <mergeCell ref="A12:A15"/>
    <mergeCell ref="B12:B15"/>
    <mergeCell ref="D12:D15"/>
    <mergeCell ref="E12:E15"/>
    <mergeCell ref="F12:F15"/>
    <mergeCell ref="A16:A20"/>
    <mergeCell ref="B16:B18"/>
    <mergeCell ref="C16:C18"/>
    <mergeCell ref="D16:D18"/>
    <mergeCell ref="E16:E18"/>
    <mergeCell ref="A21:A26"/>
    <mergeCell ref="B21:B23"/>
    <mergeCell ref="C21:C23"/>
    <mergeCell ref="D21:D23"/>
    <mergeCell ref="E21:E23"/>
    <mergeCell ref="B24:B26"/>
    <mergeCell ref="C24:C26"/>
    <mergeCell ref="D24:D26"/>
    <mergeCell ref="E24:E26"/>
    <mergeCell ref="A28:A30"/>
    <mergeCell ref="B28:B30"/>
    <mergeCell ref="C28:C30"/>
    <mergeCell ref="D28:D30"/>
    <mergeCell ref="E28:E30"/>
    <mergeCell ref="F28:F30"/>
    <mergeCell ref="G12:G15"/>
    <mergeCell ref="H12:H15"/>
    <mergeCell ref="G16:G18"/>
    <mergeCell ref="H16:H18"/>
    <mergeCell ref="F16:F18"/>
    <mergeCell ref="F21:F23"/>
    <mergeCell ref="F24:F26"/>
    <mergeCell ref="G28:G30"/>
    <mergeCell ref="H28:H30"/>
    <mergeCell ref="G19:G26"/>
    <mergeCell ref="H19:H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11"/>
  <sheetViews>
    <sheetView showGridLines="0" zoomScale="70" zoomScaleNormal="70" workbookViewId="0">
      <selection activeCell="G22" sqref="G22"/>
    </sheetView>
  </sheetViews>
  <sheetFormatPr baseColWidth="10" defaultRowHeight="15" x14ac:dyDescent="0.25"/>
  <cols>
    <col min="1" max="1" width="34.28515625" customWidth="1"/>
    <col min="2" max="2" width="45.7109375" customWidth="1"/>
    <col min="3" max="3" width="24.28515625" customWidth="1"/>
    <col min="4" max="4" width="18.85546875" customWidth="1"/>
    <col min="5" max="6" width="32" customWidth="1"/>
    <col min="7" max="7" width="28" customWidth="1"/>
    <col min="8" max="8" width="28.7109375" customWidth="1"/>
  </cols>
  <sheetData>
    <row r="1" spans="1:6" ht="18.75" x14ac:dyDescent="0.3">
      <c r="A1" s="174" t="s">
        <v>0</v>
      </c>
      <c r="B1" s="174"/>
      <c r="C1" s="174"/>
      <c r="D1" s="174"/>
    </row>
    <row r="2" spans="1:6" s="2" customFormat="1" ht="18.75" x14ac:dyDescent="0.3">
      <c r="A2" s="1"/>
      <c r="B2" s="1"/>
      <c r="C2" s="1"/>
      <c r="D2" s="1"/>
    </row>
    <row r="3" spans="1:6" x14ac:dyDescent="0.25">
      <c r="A3" s="137" t="s">
        <v>6</v>
      </c>
      <c r="B3" s="137"/>
      <c r="C3" s="137"/>
      <c r="D3" s="137"/>
    </row>
    <row r="4" spans="1:6" x14ac:dyDescent="0.25">
      <c r="A4" s="137" t="s">
        <v>187</v>
      </c>
      <c r="B4" s="137"/>
      <c r="C4" s="137"/>
      <c r="D4" s="137"/>
      <c r="E4" s="137"/>
    </row>
    <row r="5" spans="1:6" x14ac:dyDescent="0.25">
      <c r="A5" s="137" t="s">
        <v>365</v>
      </c>
      <c r="B5" s="137"/>
      <c r="C5" s="137"/>
      <c r="D5" s="137"/>
      <c r="E5" s="137"/>
    </row>
    <row r="6" spans="1:6" x14ac:dyDescent="0.25">
      <c r="A6" s="137" t="s">
        <v>8</v>
      </c>
      <c r="B6" s="137"/>
      <c r="C6" s="137"/>
      <c r="D6" s="137"/>
    </row>
    <row r="8" spans="1:6" x14ac:dyDescent="0.25">
      <c r="A8" s="175"/>
      <c r="B8" s="175"/>
      <c r="C8" s="175"/>
      <c r="D8" s="175"/>
    </row>
    <row r="9" spans="1:6" x14ac:dyDescent="0.25">
      <c r="A9" s="137" t="s">
        <v>1</v>
      </c>
      <c r="B9" s="137"/>
      <c r="C9" s="137"/>
      <c r="D9" s="137"/>
    </row>
    <row r="10" spans="1:6" x14ac:dyDescent="0.25">
      <c r="A10" s="4" t="s">
        <v>3</v>
      </c>
      <c r="B10" s="4" t="s">
        <v>4</v>
      </c>
      <c r="C10" s="4" t="s">
        <v>5</v>
      </c>
      <c r="D10" s="4" t="s">
        <v>2</v>
      </c>
      <c r="E10" s="4" t="s">
        <v>18</v>
      </c>
      <c r="F10" s="4" t="s">
        <v>88</v>
      </c>
    </row>
    <row r="11" spans="1:6" ht="165" x14ac:dyDescent="0.25">
      <c r="A11" s="13" t="s">
        <v>90</v>
      </c>
      <c r="B11" s="13" t="s">
        <v>384</v>
      </c>
      <c r="C11" s="16">
        <v>1</v>
      </c>
      <c r="D11" s="104" t="s">
        <v>341</v>
      </c>
      <c r="E11" s="104" t="s">
        <v>118</v>
      </c>
      <c r="F11" s="105">
        <v>44196</v>
      </c>
    </row>
  </sheetData>
  <mergeCells count="7">
    <mergeCell ref="A9:D9"/>
    <mergeCell ref="A1:D1"/>
    <mergeCell ref="A3:D3"/>
    <mergeCell ref="A6:D6"/>
    <mergeCell ref="A8:D8"/>
    <mergeCell ref="A4:E4"/>
    <mergeCell ref="A5:E5"/>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5"/>
  <sheetViews>
    <sheetView showGridLines="0" topLeftCell="A4" zoomScale="90" zoomScaleNormal="90" workbookViewId="0">
      <selection activeCell="G30" sqref="G30"/>
    </sheetView>
  </sheetViews>
  <sheetFormatPr baseColWidth="10" defaultRowHeight="15" x14ac:dyDescent="0.25"/>
  <cols>
    <col min="1" max="1" width="39.5703125" customWidth="1"/>
    <col min="2" max="2" width="7" customWidth="1"/>
    <col min="3" max="3" width="33.5703125" customWidth="1"/>
    <col min="4" max="4" width="16.5703125" customWidth="1"/>
    <col min="5" max="5" width="29.140625" customWidth="1"/>
    <col min="6" max="6" width="24.42578125" customWidth="1"/>
    <col min="7" max="7" width="28.5703125" customWidth="1"/>
    <col min="8" max="8" width="20.140625" customWidth="1"/>
  </cols>
  <sheetData>
    <row r="1" spans="1:8" ht="18.75" x14ac:dyDescent="0.3">
      <c r="A1" s="3" t="s">
        <v>0</v>
      </c>
      <c r="B1" s="3"/>
      <c r="C1" s="3"/>
      <c r="D1" s="3"/>
    </row>
    <row r="2" spans="1:8" s="2" customFormat="1" ht="18.75" x14ac:dyDescent="0.3">
      <c r="A2" s="1"/>
      <c r="B2" s="1"/>
      <c r="C2" s="1"/>
      <c r="D2" s="1"/>
    </row>
    <row r="3" spans="1:8" x14ac:dyDescent="0.25">
      <c r="A3" s="137" t="s">
        <v>6</v>
      </c>
      <c r="B3" s="137"/>
      <c r="C3" s="137"/>
      <c r="D3" s="137"/>
    </row>
    <row r="4" spans="1:8" x14ac:dyDescent="0.25">
      <c r="A4" s="137" t="s">
        <v>187</v>
      </c>
      <c r="B4" s="137"/>
      <c r="C4" s="137"/>
      <c r="D4" s="137"/>
      <c r="E4" s="137"/>
    </row>
    <row r="5" spans="1:8" x14ac:dyDescent="0.25">
      <c r="A5" s="137" t="s">
        <v>365</v>
      </c>
      <c r="B5" s="137"/>
      <c r="C5" s="137"/>
      <c r="D5" s="137"/>
      <c r="E5" s="137"/>
    </row>
    <row r="6" spans="1:8" x14ac:dyDescent="0.25">
      <c r="A6" s="137" t="s">
        <v>11</v>
      </c>
      <c r="B6" s="137"/>
      <c r="C6" s="137"/>
      <c r="D6" s="137"/>
    </row>
    <row r="8" spans="1:8" x14ac:dyDescent="0.25">
      <c r="A8" s="175"/>
      <c r="B8" s="175"/>
      <c r="C8" s="175"/>
      <c r="D8" s="175"/>
    </row>
    <row r="9" spans="1:8" ht="15.75" thickBot="1" x14ac:dyDescent="0.3">
      <c r="A9" s="137" t="s">
        <v>1</v>
      </c>
      <c r="B9" s="137"/>
      <c r="C9" s="137"/>
      <c r="D9" s="137"/>
    </row>
    <row r="10" spans="1:8" ht="16.5" thickBot="1" x14ac:dyDescent="0.3">
      <c r="A10" s="191" t="s">
        <v>227</v>
      </c>
      <c r="B10" s="192"/>
      <c r="C10" s="192"/>
      <c r="D10" s="192"/>
      <c r="E10" s="192"/>
      <c r="F10" s="193"/>
    </row>
    <row r="11" spans="1:8" s="2" customFormat="1" ht="15.75" thickBot="1" x14ac:dyDescent="0.3">
      <c r="A11" s="45" t="s">
        <v>189</v>
      </c>
      <c r="B11" s="194" t="s">
        <v>190</v>
      </c>
      <c r="C11" s="195"/>
      <c r="D11" s="46" t="s">
        <v>191</v>
      </c>
      <c r="E11" s="46" t="s">
        <v>18</v>
      </c>
      <c r="F11" s="46" t="s">
        <v>192</v>
      </c>
      <c r="G11" s="4" t="s">
        <v>4</v>
      </c>
      <c r="H11" s="4" t="s">
        <v>5</v>
      </c>
    </row>
    <row r="12" spans="1:8" s="2" customFormat="1" x14ac:dyDescent="0.25">
      <c r="A12" s="179" t="s">
        <v>228</v>
      </c>
      <c r="B12" s="187" t="s">
        <v>194</v>
      </c>
      <c r="C12" s="179" t="s">
        <v>229</v>
      </c>
      <c r="D12" s="187" t="s">
        <v>230</v>
      </c>
      <c r="E12" s="187" t="s">
        <v>231</v>
      </c>
      <c r="F12" s="176" t="s">
        <v>94</v>
      </c>
      <c r="G12" s="181" t="s">
        <v>360</v>
      </c>
      <c r="H12" s="184">
        <v>1</v>
      </c>
    </row>
    <row r="13" spans="1:8" x14ac:dyDescent="0.25">
      <c r="A13" s="190"/>
      <c r="B13" s="188"/>
      <c r="C13" s="190"/>
      <c r="D13" s="188"/>
      <c r="E13" s="188"/>
      <c r="F13" s="177"/>
      <c r="G13" s="182"/>
      <c r="H13" s="185"/>
    </row>
    <row r="14" spans="1:8" x14ac:dyDescent="0.25">
      <c r="A14" s="190"/>
      <c r="B14" s="188"/>
      <c r="C14" s="190"/>
      <c r="D14" s="188"/>
      <c r="E14" s="188"/>
      <c r="F14" s="177"/>
      <c r="G14" s="182"/>
      <c r="H14" s="185"/>
    </row>
    <row r="15" spans="1:8" s="2" customFormat="1" ht="15.75" thickBot="1" x14ac:dyDescent="0.3">
      <c r="A15" s="180"/>
      <c r="B15" s="189"/>
      <c r="C15" s="180"/>
      <c r="D15" s="189"/>
      <c r="E15" s="189"/>
      <c r="F15" s="178"/>
      <c r="G15" s="183"/>
      <c r="H15" s="186"/>
    </row>
    <row r="16" spans="1:8" ht="15" customHeight="1" x14ac:dyDescent="0.25">
      <c r="A16" s="187" t="s">
        <v>232</v>
      </c>
      <c r="B16" s="187" t="s">
        <v>198</v>
      </c>
      <c r="C16" s="179" t="s">
        <v>233</v>
      </c>
      <c r="D16" s="187" t="s">
        <v>234</v>
      </c>
      <c r="E16" s="187" t="s">
        <v>235</v>
      </c>
      <c r="F16" s="176" t="s">
        <v>94</v>
      </c>
      <c r="G16" s="181" t="s">
        <v>361</v>
      </c>
      <c r="H16" s="184">
        <v>1</v>
      </c>
    </row>
    <row r="17" spans="1:8" x14ac:dyDescent="0.25">
      <c r="A17" s="188"/>
      <c r="B17" s="188"/>
      <c r="C17" s="190"/>
      <c r="D17" s="188"/>
      <c r="E17" s="188"/>
      <c r="F17" s="177"/>
      <c r="G17" s="182"/>
      <c r="H17" s="185"/>
    </row>
    <row r="18" spans="1:8" x14ac:dyDescent="0.25">
      <c r="A18" s="188"/>
      <c r="B18" s="188"/>
      <c r="C18" s="190"/>
      <c r="D18" s="188"/>
      <c r="E18" s="188"/>
      <c r="F18" s="177"/>
      <c r="G18" s="182"/>
      <c r="H18" s="185"/>
    </row>
    <row r="19" spans="1:8" x14ac:dyDescent="0.25">
      <c r="A19" s="188"/>
      <c r="B19" s="188"/>
      <c r="C19" s="190"/>
      <c r="D19" s="188"/>
      <c r="E19" s="188"/>
      <c r="F19" s="177"/>
      <c r="G19" s="182"/>
      <c r="H19" s="185"/>
    </row>
    <row r="20" spans="1:8" ht="127.5" customHeight="1" thickBot="1" x14ac:dyDescent="0.3">
      <c r="A20" s="189"/>
      <c r="B20" s="189"/>
      <c r="C20" s="180"/>
      <c r="D20" s="189"/>
      <c r="E20" s="189"/>
      <c r="F20" s="178"/>
      <c r="G20" s="183"/>
      <c r="H20" s="186"/>
    </row>
    <row r="21" spans="1:8" ht="387" customHeight="1" thickBot="1" x14ac:dyDescent="0.3">
      <c r="A21" s="47" t="s">
        <v>236</v>
      </c>
      <c r="B21" s="48" t="s">
        <v>209</v>
      </c>
      <c r="C21" s="49" t="s">
        <v>91</v>
      </c>
      <c r="D21" s="48" t="s">
        <v>237</v>
      </c>
      <c r="E21" s="48" t="s">
        <v>92</v>
      </c>
      <c r="F21" s="92" t="s">
        <v>94</v>
      </c>
      <c r="G21" s="93" t="s">
        <v>387</v>
      </c>
      <c r="H21" s="94">
        <v>1</v>
      </c>
    </row>
    <row r="22" spans="1:8" ht="129.75" customHeight="1" thickBot="1" x14ac:dyDescent="0.3">
      <c r="A22" s="179" t="s">
        <v>238</v>
      </c>
      <c r="B22" s="51" t="s">
        <v>219</v>
      </c>
      <c r="C22" s="49" t="s">
        <v>239</v>
      </c>
      <c r="D22" s="48" t="s">
        <v>240</v>
      </c>
      <c r="E22" s="48" t="s">
        <v>93</v>
      </c>
      <c r="F22" s="95" t="s">
        <v>94</v>
      </c>
      <c r="G22" s="93" t="s">
        <v>388</v>
      </c>
      <c r="H22" s="101">
        <v>1</v>
      </c>
    </row>
    <row r="23" spans="1:8" ht="129.75" customHeight="1" thickBot="1" x14ac:dyDescent="0.3">
      <c r="A23" s="180"/>
      <c r="B23" s="54" t="s">
        <v>241</v>
      </c>
      <c r="C23" s="53" t="s">
        <v>242</v>
      </c>
      <c r="D23" s="54" t="s">
        <v>243</v>
      </c>
      <c r="E23" s="54" t="s">
        <v>89</v>
      </c>
      <c r="F23" s="96" t="s">
        <v>94</v>
      </c>
      <c r="G23" s="97" t="s">
        <v>401</v>
      </c>
      <c r="H23" s="107">
        <v>1</v>
      </c>
    </row>
    <row r="24" spans="1:8" x14ac:dyDescent="0.25">
      <c r="G24" s="84"/>
    </row>
    <row r="25" spans="1:8" x14ac:dyDescent="0.25">
      <c r="G25" s="84"/>
    </row>
  </sheetData>
  <mergeCells count="25">
    <mergeCell ref="A9:D9"/>
    <mergeCell ref="A3:D3"/>
    <mergeCell ref="A6:D6"/>
    <mergeCell ref="A8:D8"/>
    <mergeCell ref="A4:E4"/>
    <mergeCell ref="A5:E5"/>
    <mergeCell ref="A10:F10"/>
    <mergeCell ref="B11:C11"/>
    <mergeCell ref="A12:A15"/>
    <mergeCell ref="B12:B15"/>
    <mergeCell ref="C12:C15"/>
    <mergeCell ref="D12:D15"/>
    <mergeCell ref="E12:E15"/>
    <mergeCell ref="F12:F15"/>
    <mergeCell ref="F16:F20"/>
    <mergeCell ref="A22:A23"/>
    <mergeCell ref="G12:G15"/>
    <mergeCell ref="H12:H15"/>
    <mergeCell ref="G16:G20"/>
    <mergeCell ref="H16:H20"/>
    <mergeCell ref="A16:A20"/>
    <mergeCell ref="B16:B20"/>
    <mergeCell ref="C16:C20"/>
    <mergeCell ref="D16:D20"/>
    <mergeCell ref="E16:E20"/>
  </mergeCells>
  <pageMargins left="0.7" right="0.7" top="0.75" bottom="0.75" header="0.3" footer="0.3"/>
  <pageSetup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30"/>
  <sheetViews>
    <sheetView showGridLines="0" zoomScale="80" zoomScaleNormal="80" workbookViewId="0">
      <pane xSplit="2" ySplit="10" topLeftCell="C17" activePane="bottomRight" state="frozen"/>
      <selection pane="topRight" activeCell="C1" sqref="C1"/>
      <selection pane="bottomLeft" activeCell="A11" sqref="A11"/>
      <selection pane="bottomRight" activeCell="F18" sqref="F18"/>
    </sheetView>
  </sheetViews>
  <sheetFormatPr baseColWidth="10" defaultRowHeight="15" x14ac:dyDescent="0.25"/>
  <cols>
    <col min="1" max="1" width="23.5703125" customWidth="1"/>
    <col min="2" max="2" width="8.42578125" customWidth="1"/>
    <col min="3" max="3" width="52.28515625" customWidth="1"/>
    <col min="4" max="4" width="16.5703125" customWidth="1"/>
    <col min="5" max="5" width="21.7109375" customWidth="1"/>
    <col min="6" max="6" width="35.5703125" customWidth="1"/>
    <col min="7" max="7" width="36.5703125" customWidth="1"/>
    <col min="8" max="8" width="23" customWidth="1"/>
  </cols>
  <sheetData>
    <row r="1" spans="1:8" ht="18.75" x14ac:dyDescent="0.3">
      <c r="A1" s="174" t="s">
        <v>0</v>
      </c>
      <c r="B1" s="174"/>
      <c r="C1" s="174"/>
      <c r="D1" s="174"/>
      <c r="E1" s="174"/>
    </row>
    <row r="2" spans="1:8" s="2" customFormat="1" ht="18.75" x14ac:dyDescent="0.3">
      <c r="A2" s="1"/>
      <c r="B2" s="1"/>
      <c r="C2" s="1"/>
      <c r="D2" s="1"/>
      <c r="E2" s="1"/>
    </row>
    <row r="3" spans="1:8" x14ac:dyDescent="0.25">
      <c r="A3" s="137" t="s">
        <v>6</v>
      </c>
      <c r="B3" s="137"/>
      <c r="C3" s="137"/>
      <c r="D3" s="137"/>
      <c r="E3" s="137"/>
    </row>
    <row r="4" spans="1:8" x14ac:dyDescent="0.25">
      <c r="A4" s="137" t="s">
        <v>187</v>
      </c>
      <c r="B4" s="137"/>
      <c r="C4" s="137"/>
      <c r="D4" s="137"/>
      <c r="E4" s="137"/>
    </row>
    <row r="5" spans="1:8" x14ac:dyDescent="0.25">
      <c r="A5" s="137" t="s">
        <v>365</v>
      </c>
      <c r="B5" s="137"/>
      <c r="C5" s="137"/>
      <c r="D5" s="137"/>
      <c r="E5" s="137"/>
    </row>
    <row r="6" spans="1:8" x14ac:dyDescent="0.25">
      <c r="A6" s="137" t="s">
        <v>9</v>
      </c>
      <c r="B6" s="137"/>
      <c r="C6" s="137"/>
      <c r="D6" s="137"/>
      <c r="E6" s="137"/>
    </row>
    <row r="8" spans="1:8" x14ac:dyDescent="0.25">
      <c r="A8" s="175"/>
      <c r="B8" s="175"/>
      <c r="C8" s="175"/>
      <c r="D8" s="175"/>
      <c r="E8" s="175"/>
    </row>
    <row r="9" spans="1:8" ht="15.75" thickBot="1" x14ac:dyDescent="0.3">
      <c r="A9" s="137" t="s">
        <v>1</v>
      </c>
      <c r="B9" s="137"/>
      <c r="C9" s="137"/>
      <c r="D9" s="137"/>
      <c r="E9" s="137"/>
    </row>
    <row r="10" spans="1:8" ht="16.5" thickBot="1" x14ac:dyDescent="0.3">
      <c r="A10" s="169" t="s">
        <v>244</v>
      </c>
      <c r="B10" s="199"/>
      <c r="C10" s="199"/>
      <c r="D10" s="199"/>
      <c r="E10" s="199"/>
      <c r="F10" s="200"/>
    </row>
    <row r="11" spans="1:8" s="2" customFormat="1" ht="40.5" customHeight="1" thickBot="1" x14ac:dyDescent="0.3">
      <c r="A11" s="45" t="s">
        <v>189</v>
      </c>
      <c r="B11" s="194" t="s">
        <v>190</v>
      </c>
      <c r="C11" s="195"/>
      <c r="D11" s="46" t="s">
        <v>191</v>
      </c>
      <c r="E11" s="46" t="s">
        <v>18</v>
      </c>
      <c r="F11" s="46" t="s">
        <v>192</v>
      </c>
      <c r="G11" s="46" t="s">
        <v>4</v>
      </c>
      <c r="H11" s="46" t="s">
        <v>5</v>
      </c>
    </row>
    <row r="12" spans="1:8" s="2" customFormat="1" ht="98.25" customHeight="1" thickBot="1" x14ac:dyDescent="0.3">
      <c r="A12" s="187" t="s">
        <v>245</v>
      </c>
      <c r="B12" s="51" t="s">
        <v>194</v>
      </c>
      <c r="C12" s="49" t="s">
        <v>246</v>
      </c>
      <c r="D12" s="48" t="s">
        <v>247</v>
      </c>
      <c r="E12" s="48" t="s">
        <v>93</v>
      </c>
      <c r="F12" s="51" t="s">
        <v>94</v>
      </c>
      <c r="G12" s="97" t="s">
        <v>389</v>
      </c>
      <c r="H12" s="98">
        <v>1</v>
      </c>
    </row>
    <row r="13" spans="1:8" s="2" customFormat="1" ht="94.5" customHeight="1" thickBot="1" x14ac:dyDescent="0.3">
      <c r="A13" s="189"/>
      <c r="B13" s="54" t="s">
        <v>248</v>
      </c>
      <c r="C13" s="53" t="s">
        <v>249</v>
      </c>
      <c r="D13" s="54" t="s">
        <v>250</v>
      </c>
      <c r="E13" s="54" t="s">
        <v>93</v>
      </c>
      <c r="F13" s="54" t="s">
        <v>94</v>
      </c>
      <c r="G13" s="99" t="s">
        <v>351</v>
      </c>
      <c r="H13" s="100">
        <v>1</v>
      </c>
    </row>
    <row r="14" spans="1:8" s="2" customFormat="1" ht="216" customHeight="1" thickBot="1" x14ac:dyDescent="0.3">
      <c r="A14" s="196" t="s">
        <v>251</v>
      </c>
      <c r="B14" s="51" t="s">
        <v>198</v>
      </c>
      <c r="C14" s="49" t="s">
        <v>252</v>
      </c>
      <c r="D14" s="48" t="s">
        <v>253</v>
      </c>
      <c r="E14" s="48" t="s">
        <v>95</v>
      </c>
      <c r="F14" s="51" t="s">
        <v>94</v>
      </c>
      <c r="G14" s="117" t="s">
        <v>375</v>
      </c>
      <c r="H14" s="101">
        <v>1</v>
      </c>
    </row>
    <row r="15" spans="1:8" s="2" customFormat="1" ht="72" customHeight="1" thickBot="1" x14ac:dyDescent="0.3">
      <c r="A15" s="197"/>
      <c r="B15" s="51" t="s">
        <v>201</v>
      </c>
      <c r="C15" s="49" t="s">
        <v>254</v>
      </c>
      <c r="D15" s="48" t="s">
        <v>255</v>
      </c>
      <c r="E15" s="48" t="s">
        <v>96</v>
      </c>
      <c r="F15" s="51" t="s">
        <v>109</v>
      </c>
      <c r="G15" s="97" t="s">
        <v>362</v>
      </c>
      <c r="H15" s="101">
        <v>1</v>
      </c>
    </row>
    <row r="16" spans="1:8" s="2" customFormat="1" ht="105" customHeight="1" thickBot="1" x14ac:dyDescent="0.3">
      <c r="A16" s="197"/>
      <c r="B16" s="51" t="s">
        <v>205</v>
      </c>
      <c r="C16" s="49" t="s">
        <v>97</v>
      </c>
      <c r="D16" s="48" t="s">
        <v>119</v>
      </c>
      <c r="E16" s="48" t="s">
        <v>96</v>
      </c>
      <c r="F16" s="51" t="s">
        <v>109</v>
      </c>
      <c r="G16" s="97" t="s">
        <v>363</v>
      </c>
      <c r="H16" s="101">
        <v>1</v>
      </c>
    </row>
    <row r="17" spans="1:8" s="2" customFormat="1" ht="83.25" customHeight="1" thickBot="1" x14ac:dyDescent="0.3">
      <c r="A17" s="197"/>
      <c r="B17" s="51" t="s">
        <v>256</v>
      </c>
      <c r="C17" s="49" t="s">
        <v>98</v>
      </c>
      <c r="D17" s="41" t="s">
        <v>120</v>
      </c>
      <c r="E17" s="48" t="s">
        <v>96</v>
      </c>
      <c r="F17" s="51" t="s">
        <v>94</v>
      </c>
      <c r="G17" s="97" t="s">
        <v>364</v>
      </c>
      <c r="H17" s="101">
        <v>1</v>
      </c>
    </row>
    <row r="18" spans="1:8" s="2" customFormat="1" ht="230.25" thickBot="1" x14ac:dyDescent="0.3">
      <c r="A18" s="198"/>
      <c r="B18" s="54" t="s">
        <v>257</v>
      </c>
      <c r="C18" s="53" t="s">
        <v>99</v>
      </c>
      <c r="D18" s="54" t="s">
        <v>258</v>
      </c>
      <c r="E18" s="54" t="s">
        <v>259</v>
      </c>
      <c r="F18" s="54" t="s">
        <v>94</v>
      </c>
      <c r="G18" s="117" t="s">
        <v>402</v>
      </c>
      <c r="H18" s="217">
        <v>1</v>
      </c>
    </row>
    <row r="19" spans="1:8" s="2" customFormat="1" ht="53.25" customHeight="1" thickBot="1" x14ac:dyDescent="0.3">
      <c r="A19" s="196" t="s">
        <v>260</v>
      </c>
      <c r="B19" s="51" t="s">
        <v>209</v>
      </c>
      <c r="C19" s="50" t="s">
        <v>261</v>
      </c>
      <c r="D19" s="48" t="s">
        <v>262</v>
      </c>
      <c r="E19" s="48" t="s">
        <v>101</v>
      </c>
      <c r="F19" s="51" t="s">
        <v>109</v>
      </c>
      <c r="G19" s="121" t="s">
        <v>376</v>
      </c>
      <c r="H19" s="101">
        <v>1</v>
      </c>
    </row>
    <row r="20" spans="1:8" s="2" customFormat="1" ht="40.5" customHeight="1" thickBot="1" x14ac:dyDescent="0.3">
      <c r="A20" s="197"/>
      <c r="B20" s="51" t="s">
        <v>213</v>
      </c>
      <c r="C20" s="50" t="s">
        <v>100</v>
      </c>
      <c r="D20" s="48" t="s">
        <v>262</v>
      </c>
      <c r="E20" s="48" t="s">
        <v>101</v>
      </c>
      <c r="F20" s="51" t="s">
        <v>109</v>
      </c>
      <c r="G20" s="121" t="s">
        <v>376</v>
      </c>
      <c r="H20" s="101">
        <v>1</v>
      </c>
    </row>
    <row r="21" spans="1:8" s="2" customFormat="1" ht="51.75" thickBot="1" x14ac:dyDescent="0.3">
      <c r="A21" s="197"/>
      <c r="B21" s="56" t="s">
        <v>263</v>
      </c>
      <c r="C21" s="57" t="s">
        <v>264</v>
      </c>
      <c r="D21" s="51" t="s">
        <v>265</v>
      </c>
      <c r="E21" s="51" t="s">
        <v>101</v>
      </c>
      <c r="F21" s="51" t="s">
        <v>109</v>
      </c>
      <c r="G21" s="121" t="s">
        <v>352</v>
      </c>
      <c r="H21" s="101">
        <v>1</v>
      </c>
    </row>
    <row r="22" spans="1:8" s="2" customFormat="1" ht="85.5" customHeight="1" thickBot="1" x14ac:dyDescent="0.3">
      <c r="A22" s="197"/>
      <c r="B22" s="58" t="s">
        <v>266</v>
      </c>
      <c r="C22" s="50" t="s">
        <v>267</v>
      </c>
      <c r="D22" s="71" t="s">
        <v>268</v>
      </c>
      <c r="E22" s="59" t="s">
        <v>269</v>
      </c>
      <c r="F22" s="48" t="s">
        <v>94</v>
      </c>
      <c r="G22" s="118" t="s">
        <v>377</v>
      </c>
      <c r="H22" s="102">
        <v>1</v>
      </c>
    </row>
    <row r="23" spans="1:8" s="2" customFormat="1" ht="76.5" customHeight="1" thickBot="1" x14ac:dyDescent="0.3">
      <c r="A23" s="198"/>
      <c r="B23" s="58" t="s">
        <v>270</v>
      </c>
      <c r="C23" s="50" t="s">
        <v>271</v>
      </c>
      <c r="D23" s="51" t="s">
        <v>272</v>
      </c>
      <c r="E23" s="71" t="s">
        <v>101</v>
      </c>
      <c r="F23" s="51" t="s">
        <v>94</v>
      </c>
      <c r="G23" s="121" t="s">
        <v>376</v>
      </c>
      <c r="H23" s="101">
        <v>1</v>
      </c>
    </row>
    <row r="24" spans="1:8" s="2" customFormat="1" ht="105" customHeight="1" thickBot="1" x14ac:dyDescent="0.3">
      <c r="A24" s="196" t="s">
        <v>273</v>
      </c>
      <c r="B24" s="51" t="s">
        <v>219</v>
      </c>
      <c r="C24" s="49" t="s">
        <v>274</v>
      </c>
      <c r="D24" s="48" t="s">
        <v>275</v>
      </c>
      <c r="E24" s="48" t="s">
        <v>276</v>
      </c>
      <c r="F24" s="51" t="s">
        <v>94</v>
      </c>
      <c r="G24" s="97" t="s">
        <v>395</v>
      </c>
      <c r="H24" s="101">
        <v>1</v>
      </c>
    </row>
    <row r="25" spans="1:8" s="2" customFormat="1" ht="96.75" customHeight="1" thickBot="1" x14ac:dyDescent="0.3">
      <c r="A25" s="197"/>
      <c r="B25" s="55" t="s">
        <v>241</v>
      </c>
      <c r="C25" s="53" t="s">
        <v>102</v>
      </c>
      <c r="D25" s="54" t="s">
        <v>277</v>
      </c>
      <c r="E25" s="54" t="s">
        <v>278</v>
      </c>
      <c r="F25" s="113" t="s">
        <v>103</v>
      </c>
      <c r="G25" s="97" t="s">
        <v>395</v>
      </c>
      <c r="H25" s="111">
        <v>1</v>
      </c>
    </row>
    <row r="26" spans="1:8" s="2" customFormat="1" ht="235.5" customHeight="1" thickBot="1" x14ac:dyDescent="0.3">
      <c r="A26" s="197"/>
      <c r="B26" s="51" t="s">
        <v>279</v>
      </c>
      <c r="C26" s="49" t="s">
        <v>280</v>
      </c>
      <c r="D26" s="48" t="s">
        <v>281</v>
      </c>
      <c r="E26" s="48" t="s">
        <v>282</v>
      </c>
      <c r="F26" s="51" t="s">
        <v>94</v>
      </c>
      <c r="G26" s="97" t="s">
        <v>396</v>
      </c>
      <c r="H26" s="109">
        <v>1</v>
      </c>
    </row>
    <row r="27" spans="1:8" s="2" customFormat="1" ht="51" customHeight="1" thickBot="1" x14ac:dyDescent="0.3">
      <c r="A27" s="198"/>
      <c r="B27" s="51" t="s">
        <v>283</v>
      </c>
      <c r="C27" s="49" t="s">
        <v>104</v>
      </c>
      <c r="D27" s="48" t="s">
        <v>284</v>
      </c>
      <c r="E27" s="48" t="s">
        <v>105</v>
      </c>
      <c r="F27" s="51" t="s">
        <v>94</v>
      </c>
      <c r="G27" s="121" t="s">
        <v>376</v>
      </c>
      <c r="H27" s="101">
        <v>1</v>
      </c>
    </row>
    <row r="28" spans="1:8" s="2" customFormat="1" ht="123.75" customHeight="1" thickBot="1" x14ac:dyDescent="0.3">
      <c r="A28" s="197" t="s">
        <v>285</v>
      </c>
      <c r="B28" s="56" t="s">
        <v>286</v>
      </c>
      <c r="C28" s="57" t="s">
        <v>287</v>
      </c>
      <c r="D28" s="60" t="s">
        <v>288</v>
      </c>
      <c r="E28" s="60" t="s">
        <v>93</v>
      </c>
      <c r="F28" s="112" t="s">
        <v>94</v>
      </c>
      <c r="G28" s="120" t="s">
        <v>390</v>
      </c>
      <c r="H28" s="101">
        <v>1</v>
      </c>
    </row>
    <row r="29" spans="1:8" s="2" customFormat="1" ht="80.25" customHeight="1" thickBot="1" x14ac:dyDescent="0.3">
      <c r="A29" s="197"/>
      <c r="B29" s="48" t="s">
        <v>289</v>
      </c>
      <c r="C29" s="49" t="s">
        <v>106</v>
      </c>
      <c r="D29" s="48" t="s">
        <v>290</v>
      </c>
      <c r="E29" s="48" t="s">
        <v>107</v>
      </c>
      <c r="F29" s="51" t="s">
        <v>291</v>
      </c>
      <c r="G29" s="120" t="s">
        <v>397</v>
      </c>
      <c r="H29" s="101">
        <v>1</v>
      </c>
    </row>
    <row r="30" spans="1:8" ht="188.25" customHeight="1" thickBot="1" x14ac:dyDescent="0.3">
      <c r="A30" s="198"/>
      <c r="B30" s="54" t="s">
        <v>292</v>
      </c>
      <c r="C30" s="53" t="s">
        <v>293</v>
      </c>
      <c r="D30" s="54" t="s">
        <v>294</v>
      </c>
      <c r="E30" s="52" t="s">
        <v>295</v>
      </c>
      <c r="F30" s="114" t="s">
        <v>109</v>
      </c>
      <c r="G30" s="121" t="s">
        <v>385</v>
      </c>
      <c r="H30" s="100">
        <v>1</v>
      </c>
    </row>
  </sheetData>
  <mergeCells count="14">
    <mergeCell ref="A9:E9"/>
    <mergeCell ref="A1:E1"/>
    <mergeCell ref="A3:E3"/>
    <mergeCell ref="A4:E4"/>
    <mergeCell ref="A5:E5"/>
    <mergeCell ref="A6:E6"/>
    <mergeCell ref="A8:E8"/>
    <mergeCell ref="A24:A27"/>
    <mergeCell ref="A28:A30"/>
    <mergeCell ref="A10:F10"/>
    <mergeCell ref="B11:C11"/>
    <mergeCell ref="A12:A13"/>
    <mergeCell ref="A14:A18"/>
    <mergeCell ref="A19:A2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34"/>
  <sheetViews>
    <sheetView showGridLines="0" tabSelected="1" topLeftCell="C1" zoomScale="90" zoomScaleNormal="90" workbookViewId="0">
      <selection activeCell="G51" sqref="G51"/>
    </sheetView>
  </sheetViews>
  <sheetFormatPr baseColWidth="10" defaultRowHeight="15" x14ac:dyDescent="0.25"/>
  <cols>
    <col min="1" max="1" width="34.5703125" customWidth="1"/>
    <col min="2" max="2" width="41.85546875" customWidth="1"/>
    <col min="3" max="3" width="33.5703125" customWidth="1"/>
    <col min="4" max="4" width="16.5703125" customWidth="1"/>
    <col min="5" max="5" width="21.7109375" customWidth="1"/>
    <col min="6" max="6" width="31.85546875" customWidth="1"/>
    <col min="7" max="7" width="47.140625" style="15" customWidth="1"/>
    <col min="8" max="8" width="24" customWidth="1"/>
  </cols>
  <sheetData>
    <row r="1" spans="1:8" ht="18.75" x14ac:dyDescent="0.3">
      <c r="A1" s="174" t="s">
        <v>0</v>
      </c>
      <c r="B1" s="174"/>
      <c r="C1" s="174"/>
      <c r="D1" s="174"/>
      <c r="E1" s="174"/>
    </row>
    <row r="2" spans="1:8" s="2" customFormat="1" ht="18.75" x14ac:dyDescent="0.3">
      <c r="A2" s="1"/>
      <c r="B2" s="1"/>
      <c r="C2" s="1"/>
      <c r="D2" s="1"/>
      <c r="E2" s="1"/>
      <c r="G2" s="17"/>
    </row>
    <row r="3" spans="1:8" x14ac:dyDescent="0.25">
      <c r="A3" s="137" t="s">
        <v>6</v>
      </c>
      <c r="B3" s="137"/>
      <c r="C3" s="137"/>
      <c r="D3" s="137"/>
      <c r="E3" s="137"/>
    </row>
    <row r="4" spans="1:8" x14ac:dyDescent="0.25">
      <c r="A4" s="137" t="s">
        <v>187</v>
      </c>
      <c r="B4" s="137"/>
      <c r="C4" s="137"/>
      <c r="D4" s="137"/>
      <c r="E4" s="137"/>
    </row>
    <row r="5" spans="1:8" x14ac:dyDescent="0.25">
      <c r="A5" s="137" t="s">
        <v>365</v>
      </c>
      <c r="B5" s="137"/>
      <c r="C5" s="137"/>
      <c r="D5" s="137"/>
      <c r="E5" s="137"/>
    </row>
    <row r="6" spans="1:8" x14ac:dyDescent="0.25">
      <c r="A6" s="137" t="s">
        <v>10</v>
      </c>
      <c r="B6" s="137"/>
      <c r="C6" s="137"/>
      <c r="D6" s="137"/>
      <c r="E6" s="137"/>
    </row>
    <row r="8" spans="1:8" x14ac:dyDescent="0.25">
      <c r="A8" s="175"/>
      <c r="B8" s="175"/>
      <c r="C8" s="175"/>
      <c r="D8" s="175"/>
      <c r="E8" s="175"/>
    </row>
    <row r="9" spans="1:8" ht="15.75" thickBot="1" x14ac:dyDescent="0.3">
      <c r="A9" s="137" t="s">
        <v>1</v>
      </c>
      <c r="B9" s="137"/>
      <c r="C9" s="137"/>
      <c r="D9" s="137"/>
      <c r="E9" s="137"/>
    </row>
    <row r="10" spans="1:8" ht="16.5" thickBot="1" x14ac:dyDescent="0.3">
      <c r="A10" s="169" t="s">
        <v>296</v>
      </c>
      <c r="B10" s="170"/>
      <c r="C10" s="170"/>
      <c r="D10" s="170"/>
      <c r="E10" s="170"/>
      <c r="F10" s="171"/>
      <c r="G10"/>
    </row>
    <row r="11" spans="1:8" s="2" customFormat="1" ht="15.75" thickBot="1" x14ac:dyDescent="0.3">
      <c r="A11" s="45" t="s">
        <v>189</v>
      </c>
      <c r="B11" s="194" t="s">
        <v>190</v>
      </c>
      <c r="C11" s="195"/>
      <c r="D11" s="46" t="s">
        <v>191</v>
      </c>
      <c r="E11" s="46" t="s">
        <v>18</v>
      </c>
      <c r="F11" s="70" t="s">
        <v>192</v>
      </c>
      <c r="G11" s="74" t="s">
        <v>4</v>
      </c>
      <c r="H11" s="74" t="s">
        <v>5</v>
      </c>
    </row>
    <row r="12" spans="1:8" s="2" customFormat="1" ht="99.75" customHeight="1" thickBot="1" x14ac:dyDescent="0.3">
      <c r="A12" s="62" t="s">
        <v>297</v>
      </c>
      <c r="B12" s="51" t="s">
        <v>194</v>
      </c>
      <c r="C12" s="47" t="s">
        <v>108</v>
      </c>
      <c r="D12" s="48" t="s">
        <v>298</v>
      </c>
      <c r="E12" s="48" t="s">
        <v>282</v>
      </c>
      <c r="F12" s="71" t="s">
        <v>109</v>
      </c>
      <c r="G12" s="13" t="s">
        <v>344</v>
      </c>
      <c r="H12" s="16">
        <v>1</v>
      </c>
    </row>
    <row r="13" spans="1:8" s="2" customFormat="1" ht="178.5" customHeight="1" thickBot="1" x14ac:dyDescent="0.3">
      <c r="A13" s="63"/>
      <c r="B13" s="85" t="s">
        <v>248</v>
      </c>
      <c r="C13" s="53" t="s">
        <v>299</v>
      </c>
      <c r="D13" s="54" t="s">
        <v>121</v>
      </c>
      <c r="E13" s="54" t="s">
        <v>110</v>
      </c>
      <c r="F13" s="72" t="s">
        <v>109</v>
      </c>
      <c r="G13" s="13" t="s">
        <v>366</v>
      </c>
      <c r="H13" s="16">
        <v>1</v>
      </c>
    </row>
    <row r="14" spans="1:8" s="2" customFormat="1" ht="185.25" customHeight="1" thickBot="1" x14ac:dyDescent="0.3">
      <c r="A14" s="63"/>
      <c r="B14" s="51" t="s">
        <v>300</v>
      </c>
      <c r="C14" s="49" t="s">
        <v>301</v>
      </c>
      <c r="D14" s="48" t="s">
        <v>121</v>
      </c>
      <c r="E14" s="61" t="s">
        <v>110</v>
      </c>
      <c r="F14" s="71" t="s">
        <v>109</v>
      </c>
      <c r="G14" s="13" t="s">
        <v>367</v>
      </c>
      <c r="H14" s="16">
        <v>1</v>
      </c>
    </row>
    <row r="15" spans="1:8" s="2" customFormat="1" ht="203.25" customHeight="1" thickBot="1" x14ac:dyDescent="0.3">
      <c r="A15" s="63"/>
      <c r="B15" s="51" t="s">
        <v>302</v>
      </c>
      <c r="C15" s="49" t="s">
        <v>111</v>
      </c>
      <c r="D15" s="64" t="s">
        <v>303</v>
      </c>
      <c r="E15" s="48" t="s">
        <v>112</v>
      </c>
      <c r="F15" s="71" t="s">
        <v>109</v>
      </c>
      <c r="G15" s="13" t="s">
        <v>380</v>
      </c>
      <c r="H15" s="16">
        <v>1</v>
      </c>
    </row>
    <row r="16" spans="1:8" s="2" customFormat="1" ht="90.75" customHeight="1" thickBot="1" x14ac:dyDescent="0.3">
      <c r="A16" s="63"/>
      <c r="B16" s="85" t="s">
        <v>304</v>
      </c>
      <c r="C16" s="53" t="s">
        <v>305</v>
      </c>
      <c r="D16" s="54" t="s">
        <v>306</v>
      </c>
      <c r="E16" s="54" t="s">
        <v>96</v>
      </c>
      <c r="F16" s="72" t="s">
        <v>96</v>
      </c>
      <c r="G16" s="116" t="s">
        <v>368</v>
      </c>
      <c r="H16" s="16">
        <v>1</v>
      </c>
    </row>
    <row r="17" spans="1:8" s="2" customFormat="1" ht="84.75" customHeight="1" x14ac:dyDescent="0.25">
      <c r="A17" s="187" t="s">
        <v>307</v>
      </c>
      <c r="B17" s="187" t="s">
        <v>198</v>
      </c>
      <c r="C17" s="110" t="s">
        <v>308</v>
      </c>
      <c r="D17" s="176" t="s">
        <v>309</v>
      </c>
      <c r="E17" s="176" t="s">
        <v>310</v>
      </c>
      <c r="F17" s="208" t="s">
        <v>94</v>
      </c>
      <c r="G17" s="201" t="s">
        <v>378</v>
      </c>
      <c r="H17" s="203">
        <v>1</v>
      </c>
    </row>
    <row r="18" spans="1:8" s="2" customFormat="1" ht="77.25" thickBot="1" x14ac:dyDescent="0.3">
      <c r="A18" s="188"/>
      <c r="B18" s="189"/>
      <c r="C18" s="99" t="s">
        <v>311</v>
      </c>
      <c r="D18" s="178"/>
      <c r="E18" s="178"/>
      <c r="F18" s="209"/>
      <c r="G18" s="202"/>
      <c r="H18" s="204"/>
    </row>
    <row r="19" spans="1:8" s="2" customFormat="1" ht="51.75" thickBot="1" x14ac:dyDescent="0.3">
      <c r="A19" s="188"/>
      <c r="B19" s="187" t="s">
        <v>201</v>
      </c>
      <c r="C19" s="65" t="s">
        <v>113</v>
      </c>
      <c r="D19" s="66" t="s">
        <v>243</v>
      </c>
      <c r="E19" s="66" t="s">
        <v>259</v>
      </c>
      <c r="F19" s="73" t="s">
        <v>94</v>
      </c>
      <c r="G19" s="218" t="s">
        <v>403</v>
      </c>
      <c r="H19" s="203">
        <v>1</v>
      </c>
    </row>
    <row r="20" spans="1:8" s="2" customFormat="1" ht="46.5" customHeight="1" x14ac:dyDescent="0.25">
      <c r="A20" s="188"/>
      <c r="B20" s="188"/>
      <c r="C20" s="210" t="s">
        <v>312</v>
      </c>
      <c r="D20" s="211"/>
      <c r="E20" s="211"/>
      <c r="F20" s="211"/>
      <c r="G20" s="219"/>
      <c r="H20" s="221"/>
    </row>
    <row r="21" spans="1:8" s="2" customFormat="1" ht="31.5" customHeight="1" x14ac:dyDescent="0.25">
      <c r="A21" s="188"/>
      <c r="B21" s="188"/>
      <c r="C21" s="212" t="s">
        <v>313</v>
      </c>
      <c r="D21" s="213"/>
      <c r="E21" s="213"/>
      <c r="F21" s="214"/>
      <c r="G21" s="219"/>
      <c r="H21" s="221"/>
    </row>
    <row r="22" spans="1:8" s="2" customFormat="1" ht="29.25" customHeight="1" x14ac:dyDescent="0.25">
      <c r="A22" s="188"/>
      <c r="B22" s="188"/>
      <c r="C22" s="212" t="s">
        <v>314</v>
      </c>
      <c r="D22" s="213"/>
      <c r="E22" s="213"/>
      <c r="F22" s="214"/>
      <c r="G22" s="219"/>
      <c r="H22" s="221"/>
    </row>
    <row r="23" spans="1:8" s="2" customFormat="1" ht="15.75" thickBot="1" x14ac:dyDescent="0.3">
      <c r="A23" s="189"/>
      <c r="B23" s="189"/>
      <c r="C23" s="215" t="s">
        <v>315</v>
      </c>
      <c r="D23" s="216"/>
      <c r="E23" s="216"/>
      <c r="F23" s="216"/>
      <c r="G23" s="220"/>
      <c r="H23" s="204"/>
    </row>
    <row r="24" spans="1:8" s="2" customFormat="1" ht="90" thickBot="1" x14ac:dyDescent="0.3">
      <c r="A24" s="187" t="s">
        <v>316</v>
      </c>
      <c r="B24" s="51" t="s">
        <v>209</v>
      </c>
      <c r="C24" s="49" t="s">
        <v>317</v>
      </c>
      <c r="D24" s="48" t="s">
        <v>318</v>
      </c>
      <c r="E24" s="48" t="s">
        <v>319</v>
      </c>
      <c r="F24" s="71" t="s">
        <v>94</v>
      </c>
      <c r="G24" s="108" t="s">
        <v>348</v>
      </c>
      <c r="H24" s="16">
        <v>1</v>
      </c>
    </row>
    <row r="25" spans="1:8" ht="90" customHeight="1" thickBot="1" x14ac:dyDescent="0.3">
      <c r="A25" s="188"/>
      <c r="B25" s="51" t="s">
        <v>213</v>
      </c>
      <c r="C25" s="49" t="s">
        <v>114</v>
      </c>
      <c r="D25" s="48" t="s">
        <v>320</v>
      </c>
      <c r="E25" s="61" t="s">
        <v>321</v>
      </c>
      <c r="F25" s="71" t="s">
        <v>353</v>
      </c>
      <c r="G25" s="119" t="s">
        <v>394</v>
      </c>
      <c r="H25" s="16">
        <v>1</v>
      </c>
    </row>
    <row r="26" spans="1:8" ht="39" customHeight="1" thickBot="1" x14ac:dyDescent="0.3">
      <c r="A26" s="189"/>
      <c r="B26" s="54" t="s">
        <v>263</v>
      </c>
      <c r="C26" s="53" t="s">
        <v>322</v>
      </c>
      <c r="D26" s="52" t="s">
        <v>323</v>
      </c>
      <c r="E26" s="54" t="s">
        <v>93</v>
      </c>
      <c r="F26" s="72" t="s">
        <v>94</v>
      </c>
      <c r="G26" s="119" t="s">
        <v>391</v>
      </c>
      <c r="H26" s="106">
        <v>1</v>
      </c>
    </row>
    <row r="27" spans="1:8" ht="60.75" thickBot="1" x14ac:dyDescent="0.3">
      <c r="A27" s="187" t="s">
        <v>324</v>
      </c>
      <c r="B27" s="66" t="s">
        <v>219</v>
      </c>
      <c r="C27" s="65" t="s">
        <v>325</v>
      </c>
      <c r="D27" s="67" t="s">
        <v>326</v>
      </c>
      <c r="E27" s="67" t="s">
        <v>327</v>
      </c>
      <c r="F27" s="73" t="s">
        <v>399</v>
      </c>
      <c r="G27" s="13" t="s">
        <v>400</v>
      </c>
      <c r="H27" s="103">
        <v>1</v>
      </c>
    </row>
    <row r="28" spans="1:8" ht="60.75" thickBot="1" x14ac:dyDescent="0.3">
      <c r="A28" s="188"/>
      <c r="B28" s="51" t="s">
        <v>241</v>
      </c>
      <c r="C28" s="49" t="s">
        <v>328</v>
      </c>
      <c r="D28" s="50" t="s">
        <v>329</v>
      </c>
      <c r="E28" s="61" t="s">
        <v>115</v>
      </c>
      <c r="F28" s="71" t="s">
        <v>109</v>
      </c>
      <c r="G28" s="108" t="s">
        <v>369</v>
      </c>
      <c r="H28" s="103">
        <v>1</v>
      </c>
    </row>
    <row r="29" spans="1:8" ht="160.5" customHeight="1" thickBot="1" x14ac:dyDescent="0.3">
      <c r="A29" s="189"/>
      <c r="B29" s="85" t="s">
        <v>330</v>
      </c>
      <c r="C29" s="68" t="s">
        <v>331</v>
      </c>
      <c r="D29" s="69" t="s">
        <v>332</v>
      </c>
      <c r="E29" s="54" t="s">
        <v>93</v>
      </c>
      <c r="F29" s="72" t="s">
        <v>94</v>
      </c>
      <c r="G29" s="13" t="s">
        <v>392</v>
      </c>
      <c r="H29" s="106">
        <v>1</v>
      </c>
    </row>
    <row r="30" spans="1:8" ht="63.75" x14ac:dyDescent="0.25">
      <c r="A30" s="187" t="s">
        <v>333</v>
      </c>
      <c r="B30" s="187" t="s">
        <v>334</v>
      </c>
      <c r="C30" s="57" t="s">
        <v>335</v>
      </c>
      <c r="D30" s="187" t="s">
        <v>336</v>
      </c>
      <c r="E30" s="187" t="s">
        <v>259</v>
      </c>
      <c r="F30" s="205" t="s">
        <v>94</v>
      </c>
      <c r="G30" s="218" t="s">
        <v>403</v>
      </c>
      <c r="H30" s="203">
        <v>1</v>
      </c>
    </row>
    <row r="31" spans="1:8" ht="31.5" customHeight="1" x14ac:dyDescent="0.25">
      <c r="A31" s="188"/>
      <c r="B31" s="188"/>
      <c r="C31" s="65" t="s">
        <v>337</v>
      </c>
      <c r="D31" s="188"/>
      <c r="E31" s="188"/>
      <c r="F31" s="206"/>
      <c r="G31" s="219"/>
      <c r="H31" s="221"/>
    </row>
    <row r="32" spans="1:8" ht="25.5" x14ac:dyDescent="0.25">
      <c r="A32" s="188"/>
      <c r="B32" s="188"/>
      <c r="C32" s="65" t="s">
        <v>338</v>
      </c>
      <c r="D32" s="188"/>
      <c r="E32" s="188"/>
      <c r="F32" s="206"/>
      <c r="G32" s="219"/>
      <c r="H32" s="221"/>
    </row>
    <row r="33" spans="1:8" ht="25.5" x14ac:dyDescent="0.25">
      <c r="A33" s="188"/>
      <c r="B33" s="188"/>
      <c r="C33" s="65" t="s">
        <v>339</v>
      </c>
      <c r="D33" s="188"/>
      <c r="E33" s="188"/>
      <c r="F33" s="206"/>
      <c r="G33" s="219"/>
      <c r="H33" s="221"/>
    </row>
    <row r="34" spans="1:8" ht="60" customHeight="1" thickBot="1" x14ac:dyDescent="0.3">
      <c r="A34" s="189"/>
      <c r="B34" s="189"/>
      <c r="C34" s="53" t="s">
        <v>340</v>
      </c>
      <c r="D34" s="189"/>
      <c r="E34" s="189"/>
      <c r="F34" s="207"/>
      <c r="G34" s="220"/>
      <c r="H34" s="204"/>
    </row>
  </sheetData>
  <mergeCells count="32">
    <mergeCell ref="A9:E9"/>
    <mergeCell ref="A1:E1"/>
    <mergeCell ref="A3:E3"/>
    <mergeCell ref="A4:E4"/>
    <mergeCell ref="A5:E5"/>
    <mergeCell ref="A6:E6"/>
    <mergeCell ref="A8:E8"/>
    <mergeCell ref="A10:F10"/>
    <mergeCell ref="B11:C11"/>
    <mergeCell ref="A17:A23"/>
    <mergeCell ref="B17:B18"/>
    <mergeCell ref="D17:D18"/>
    <mergeCell ref="E17:E18"/>
    <mergeCell ref="F17:F18"/>
    <mergeCell ref="B19:B23"/>
    <mergeCell ref="C20:F20"/>
    <mergeCell ref="C21:F21"/>
    <mergeCell ref="C22:F22"/>
    <mergeCell ref="C23:F23"/>
    <mergeCell ref="A24:A26"/>
    <mergeCell ref="A27:A29"/>
    <mergeCell ref="A30:A34"/>
    <mergeCell ref="B30:B34"/>
    <mergeCell ref="D30:D34"/>
    <mergeCell ref="G17:G18"/>
    <mergeCell ref="H17:H18"/>
    <mergeCell ref="G30:G34"/>
    <mergeCell ref="H30:H34"/>
    <mergeCell ref="E30:E34"/>
    <mergeCell ref="F30:F34"/>
    <mergeCell ref="H19:H23"/>
    <mergeCell ref="G19:G23"/>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MAPA DE RIESGOS</vt:lpstr>
      <vt:lpstr>RIESGOS</vt:lpstr>
      <vt:lpstr>TRAMITES</vt:lpstr>
      <vt:lpstr>RENDICION DE CUENTAS</vt:lpstr>
      <vt:lpstr>ATENCION CIUDADANO</vt:lpstr>
      <vt:lpstr>ACCESO INFORMACION</vt:lpstr>
    </vt:vector>
  </TitlesOfParts>
  <Company>Corporinoquia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Agudelo</dc:creator>
  <cp:lastModifiedBy>USUARIO</cp:lastModifiedBy>
  <dcterms:created xsi:type="dcterms:W3CDTF">2016-04-13T20:14:57Z</dcterms:created>
  <dcterms:modified xsi:type="dcterms:W3CDTF">2021-01-18T16:46:40Z</dcterms:modified>
</cp:coreProperties>
</file>