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CORPORINOQUIA 2021\INFORMES\SEGUIMIENTO PLAN ANTICORRUPCION 2021\SEGUNDO CUATRIMESTRE\"/>
    </mc:Choice>
  </mc:AlternateContent>
  <xr:revisionPtr revIDLastSave="0" documentId="13_ncr:1_{F87805C1-440B-421F-A97A-EB31895AE908}" xr6:coauthVersionLast="47" xr6:coauthVersionMax="47" xr10:uidLastSave="{00000000-0000-0000-0000-000000000000}"/>
  <bookViews>
    <workbookView xWindow="-120" yWindow="-120" windowWidth="29040" windowHeight="15840" tabRatio="804" activeTab="4" xr2:uid="{00000000-000D-0000-FFFF-FFFF00000000}"/>
  </bookViews>
  <sheets>
    <sheet name="MAPA DE RIESGOS" sheetId="8" r:id="rId1"/>
    <sheet name="RIESGOS" sheetId="7" r:id="rId2"/>
    <sheet name="TRAMITES" sheetId="2" r:id="rId3"/>
    <sheet name="RENDICION DE CUENTAS" sheetId="5" r:id="rId4"/>
    <sheet name="ATENCION CIUDADANO" sheetId="3" r:id="rId5"/>
    <sheet name="ACCESO INFORMACION" sheetId="4" r:id="rId6"/>
    <sheet name="INICIATIVAS ADICIONALES" sheetId="9" r:id="rId7"/>
  </sheets>
  <definedNames>
    <definedName name="_xlnm.Print_Area" localSheetId="0">'MAPA DE RIESGOS'!$A$1:$U$51</definedName>
    <definedName name="_xlnm.Print_Titles" localSheetId="0">'MAPA DE RIESGOS'!$1:$13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8" l="1"/>
  <c r="G26" i="8"/>
  <c r="L25" i="8"/>
  <c r="G25" i="8"/>
  <c r="L24" i="8"/>
  <c r="G24" i="8"/>
  <c r="L23" i="8"/>
  <c r="G23" i="8"/>
  <c r="L22" i="8"/>
  <c r="G22" i="8"/>
  <c r="L21" i="8"/>
  <c r="G21" i="8"/>
  <c r="L20" i="8"/>
  <c r="G20" i="8"/>
  <c r="L19" i="8"/>
  <c r="G19" i="8"/>
  <c r="L18" i="8"/>
  <c r="G18" i="8"/>
  <c r="L17" i="8"/>
  <c r="G17" i="8"/>
  <c r="L16" i="8"/>
  <c r="G16" i="8"/>
  <c r="L15" i="8"/>
  <c r="G15" i="8"/>
  <c r="L14" i="8"/>
  <c r="G14" i="8"/>
</calcChain>
</file>

<file path=xl/sharedStrings.xml><?xml version="1.0" encoding="utf-8"?>
<sst xmlns="http://schemas.openxmlformats.org/spreadsheetml/2006/main" count="660" uniqueCount="475">
  <si>
    <t>FORMATO SEGUIMIENTO AL PLAN ANTICORRUPCIÓN Y DE ATENCIÓN AL CIUDADANO</t>
  </si>
  <si>
    <t>Observaciones</t>
  </si>
  <si>
    <t>Actividades programadas</t>
  </si>
  <si>
    <t>Actividades cumplidas</t>
  </si>
  <si>
    <t>% de avance</t>
  </si>
  <si>
    <r>
      <t xml:space="preserve">Entidad: </t>
    </r>
    <r>
      <rPr>
        <u/>
        <sz val="11"/>
        <color theme="1"/>
        <rFont val="Calibri"/>
        <family val="2"/>
        <scheme val="minor"/>
      </rPr>
      <t>CORPORINOQUIA</t>
    </r>
  </si>
  <si>
    <t>Componente: Racionalización de trámites.</t>
  </si>
  <si>
    <t>Componente: Mecanismos para Mejorar la atención al Ciudadano.</t>
  </si>
  <si>
    <t>Componente: Mecanismos para la Transparencia y el Acceso a la Información.</t>
  </si>
  <si>
    <t>Componente: Rendición de Cuentas</t>
  </si>
  <si>
    <t>FECHA</t>
  </si>
  <si>
    <t>IDENTIFICACIÓN DEL RIESGO</t>
  </si>
  <si>
    <t>MONITOREO Y REVISIÓN</t>
  </si>
  <si>
    <t>Procesos / Objetivo</t>
  </si>
  <si>
    <t>Riesgo</t>
  </si>
  <si>
    <t>VALORACIÓN DEL RIESGO</t>
  </si>
  <si>
    <t>Responsable</t>
  </si>
  <si>
    <t>CONTROLES</t>
  </si>
  <si>
    <t>Acciones asociadas al control</t>
  </si>
  <si>
    <t>Periodo de
ejecución</t>
  </si>
  <si>
    <t>Acciones</t>
  </si>
  <si>
    <t>Registro</t>
  </si>
  <si>
    <t>Procesos de Planificación del Territorio sesgados a intereses particulares</t>
  </si>
  <si>
    <t xml:space="preserve">1. Conceptos técnicos realizados con un equipo interdisciplinario
2. Procesos de reinducción
3. Socialización de las Determinantes Ambientales
</t>
  </si>
  <si>
    <t>1. Cada vez que se presente una solicitud para evaluación y concertación ambiental territorial
2. En reinducción de acuerdo a la normatividad cada 2 años y/o cuando haya cambio normativos
3. Una vez se construyan o se actualicen las Determinantes ambientales</t>
  </si>
  <si>
    <t>1. Actualización de las Determinantes Ambientales
2. Conceptos técnicos integrales generados por un equipo interdisciplinario</t>
  </si>
  <si>
    <t>1. Soporte de las reinducciones realizadas por medio de listado de asistencia
2. Conceptos técnicos
3. Listado de Asistencia a la socialización de las determinantes ambientales</t>
  </si>
  <si>
    <t>Cada que se presente un cambio de normatividad
Cada vez que alleguen documentos de ordenamiento territorial para evaluar y concertar ambientalmente</t>
  </si>
  <si>
    <t>1. Auditorías sorpresivas en campo
2. Fortalecimiento de los principios y valores éticos
3. Agilidad en los procedimiento internos</t>
  </si>
  <si>
    <t xml:space="preserve">1. De acuerdo al plan anual de auditorías internas
2. Socialización de principios y valores éticos a través del código de ética de la Corporación
3. Reinducción de los procedimientos </t>
  </si>
  <si>
    <t>1. Auditorías realizadas 
2. Socailizaciones del código de ética
3. Procesos de reinducción realizados</t>
  </si>
  <si>
    <t>1. listado de asistencia
2. Evidencia de la socialización del código de ético
3. Informe de Auditoría</t>
  </si>
  <si>
    <t>De acuerdo al cronograma</t>
  </si>
  <si>
    <t xml:space="preserve">
Plan de capacitaciones y de incentivos dirigida y con favoritismos.
</t>
  </si>
  <si>
    <t xml:space="preserve">1. Comité de bienestar y capacitación
2. Consolidación y aplicación  del plan de capacitación ; el cual se ha construido través de encuestas </t>
  </si>
  <si>
    <t>Al inicio del año para la consolidación del plan
Cada vez que se reuna  el comité</t>
  </si>
  <si>
    <t>Actas de comité de bienestar y capacitación  
Plan de capacitación estructurado y ejecutado</t>
  </si>
  <si>
    <t>Plan de Capacitación Actas de comité suscirtas</t>
  </si>
  <si>
    <t>1. socialización del código de ética
2. soportes de análisis de la hoja de vidad vrs. requisitos</t>
  </si>
  <si>
    <t>Realización de la socialización del código de ética y soporte de análisis de las hojas de vida vrs. requisitos exigidos</t>
  </si>
  <si>
    <t>Listado de asistencia y/o soportes de la socialización</t>
  </si>
  <si>
    <t xml:space="preserve">Favorecimiento a terceros agilizando los pagos sin el llenos de los requisitos </t>
  </si>
  <si>
    <t>1. Software que no permite omitir pasos en el procedimiento
2. Verificación de los requisitos para el trámite de cuentas en las áreas involucradas.
3. Socialización del código de ética
4. Auditorías internas
5. Conciliaciones Bancarias dentro de los tiempos establecidos</t>
  </si>
  <si>
    <t>1. Cada vez que se realice un pago
2. Las conciliaciones bancarias se realizan mensualmente
3. De acuerdo al Plan anual de auditorias</t>
  </si>
  <si>
    <t>1. Verificación de requisitos para el pago de cuentas
2. informe de las conciliaciones bancarias
3. Auditorias internas</t>
  </si>
  <si>
    <t>1. Formato de verificación de requisitos
2. Conciliaciones bancarias realizadas
3. Informe de auditorías</t>
  </si>
  <si>
    <t>Sustracción, eliminación o manipulación indebida de los documentos de archivo en cualquiera de sus fases (gestión, central, histórico)</t>
  </si>
  <si>
    <t xml:space="preserve">1. Existe un protocolo enmarcado en un procedimiento para el préstamo de documentos.
</t>
  </si>
  <si>
    <t>Al momento de solicitar los documentos</t>
  </si>
  <si>
    <t>Software actualizado</t>
  </si>
  <si>
    <t>Planillas de software</t>
  </si>
  <si>
    <t>Cada vez que se requiera</t>
  </si>
  <si>
    <t xml:space="preserve">Estudios previos y Pliegos de condiciones sesgados para favorecer a terceros </t>
  </si>
  <si>
    <t>1. Se realiza la revisión del estudio previo verificando que cada una de las dependencias encargadas de su elaboración cumplan con los criterios técnicos, financieros y jurídicos con el fin de que estén ajustados  a la normatividad legal, en caso de incumplimiento se hace la respectiva devolución con las observaciones pertinentes.
2. Se da cumplimiento a los procesos de publicidad de los procesos de contratación; recepcionando y absolviendo la totalidad de observaciones que se hagan al pliego de condiciones o invitaciones públicas garantizando el acceso y participación de los interesados.
3. Se establecen criterios en los pliegos de condiciones y en las invitaciones públicas, objetivos de participación y selección de oferentes y se realizan las correspondientes evaluaciones de propuestas en cumplimiento de dichos requisitos.</t>
  </si>
  <si>
    <t>Cada vez que el proceso de contratación se lleve a cabo en sus diferentes etapas</t>
  </si>
  <si>
    <t>1. Estudios previos revisados conforme  a los criterios técnicos, financieros y jurídicos con el fin de que estén ajustados  a la normatividad legal.
2. Publicación de los procesos de contratación de acuerdo a la normatividad 
3. Evaluación de propuestas conforme a las condiciones establecidas en los pliegos.</t>
  </si>
  <si>
    <t>1. Estudio previo debidamente aprobado por los responsables.
2. Verificación en SECOP de la publicación.
3. verificación Evaluación de las propuestas.</t>
  </si>
  <si>
    <t xml:space="preserve">Manipulación de inventarios fuera de los parámetros legales  con beneficio privado.
</t>
  </si>
  <si>
    <t>1. Software que no permite omitir pasos en el procedimiento
2. Inventario distribuido a personal de planta.
3. Procedimiento y Protocolos establecidos
4. Auditorías sorpresivas para verificar existencias
5. Política de autocontrol realizan verificación de existencias por parte de la Jefe de Recursos Físicos</t>
  </si>
  <si>
    <t xml:space="preserve">1. El registro del software se realiza de acuerdo al reporte de una novedad 
2. Auditorías internas sorpresivas de  verificación de existencias son anuales y cuando sean requeridas por la dirección general
</t>
  </si>
  <si>
    <t xml:space="preserve">1. Actualización del software
2. Informe de auditorías internas
3. Informe de verificación de existencias por parte de la jefe de recursos físicos
</t>
  </si>
  <si>
    <t>1. Planillas de software
2. informe de auditorías internas</t>
  </si>
  <si>
    <t xml:space="preserve">Cohecho durante el
proceso de Cobro
Coactivo con el fin de
provocar la Prescripción
de obligaciones
</t>
  </si>
  <si>
    <t>1. Base de datos actualizada de todos los procesos con su correspondiente estado.
2. Darle cumplimiento a los procedimientos de cobro coactivo</t>
  </si>
  <si>
    <t>De acuerdo a los procesos aperturados</t>
  </si>
  <si>
    <t>1. Base de datos actualizada
2. Procedimiento cumplidos</t>
  </si>
  <si>
    <t>1. Base de datos
2. Formatos del sistema de gestión integral conforme al procedimiento de cobro coactivo</t>
  </si>
  <si>
    <t xml:space="preserve">Incumplimiento de las
políticas de seguridad de
manera negligente y/o con
intencionalidad </t>
  </si>
  <si>
    <t>1. Backups de la información
2. Filtrado de paquetes.
3.  Antivirus Actualizados.
4.  Auditorias Internas.</t>
  </si>
  <si>
    <t xml:space="preserve">1. La Información Financiera - Diariamente.
B-Información Usuarios - Incremental diariamente.
2 - Filtrado paquetes - Diariamente Todo el tiempo (IPCOP).
3. Antivirus - Diariamente.
</t>
  </si>
  <si>
    <t xml:space="preserve">Información Salvaguardada.
IPCOP implementados para el filtrado de paquetes.
Antivirus activos y actualizados en los equipos de computo.
</t>
  </si>
  <si>
    <t>Log de registro de Backup para base de datos e información.
Reglas de IPCOP.
Visor de Sucesos de cada equipo (Antivirus).</t>
  </si>
  <si>
    <t>Uso indebido de los canales y medios de información y comunicación para favorecer intereses particulares</t>
  </si>
  <si>
    <t>1. Plan de medios definido 
2. Implementación del plan de medios
3. Autorización de contenidos a publicar</t>
  </si>
  <si>
    <t>1. La definición del plan de medios se realiza a principio del año
2. La operativización de acuerdo al plan establecido 
3. Cada vez que se va publicar un contenido</t>
  </si>
  <si>
    <t>1. consolidar el plan de medios
2. Puestar en marcha del plan de medios</t>
  </si>
  <si>
    <t>1. Plan de medios 
2. Soportes de las acciones realizadas 
3. Noticias publicadas</t>
  </si>
  <si>
    <t xml:space="preserve">Informes de Auditoría
Internas subjetivas ajustadas a los
intereses de los
responsables del proceso
Auditado. 
</t>
  </si>
  <si>
    <t xml:space="preserve">1. De acuerdo al cronograma de auditorías internas
2. De acuerdo al plan de mejoramiento de autocontrol
</t>
  </si>
  <si>
    <t xml:space="preserve">Favorecimiento a los sujetos
procesales dentro del
proceso disciplinario. </t>
  </si>
  <si>
    <t>Comunicar la apertura de investigación de cada proceso a la Procuraduría General de la Nación.  En caso de archivar la investigación se comunica a la parte quejosa a fin de que instaure recurso de apelación si a bien lo tiene.  Auditorias por parte de la oficina de control interno de gestión. El ejercicio del poder preferente por parte de la Procuraduría cuando esta lo considere pertienente a fin de salvaguardar el debido proceso.</t>
  </si>
  <si>
    <t>1. Cada vez que se inicia un proceso.
2.cada vez que se profiera el acto administrativo. 
3. De Acuerdo a cronograma de Plan de Auditorias Internas</t>
  </si>
  <si>
    <t>1. Realización de auditorías internas
2. Comunicaciones a procuraduria de apertura de proceso
3. Comunciacion en  caso archivada la investigacion</t>
  </si>
  <si>
    <t>1. Los oficios de comunicación que reposan en los respectivos expedientes. 
2. Informe de Auditoria Interna</t>
  </si>
  <si>
    <t>NIVEL DE CUMPLIMIENTO %</t>
  </si>
  <si>
    <t>Componente: RIESGOS</t>
  </si>
  <si>
    <t>Fecha de Cumplimiento</t>
  </si>
  <si>
    <t>Jefe de Control Interno</t>
  </si>
  <si>
    <t>Diseñar e implementar una estrategia encaminada a aumentar la participación ciudadana desde una cultura institucional.</t>
  </si>
  <si>
    <t>Secretaria General</t>
  </si>
  <si>
    <t>Anual</t>
  </si>
  <si>
    <t>Subdirección Administrativa y Financiera</t>
  </si>
  <si>
    <t>Área de Sistemas</t>
  </si>
  <si>
    <t>Implementar y/o fortalecer los sistemas de información que faciliten la comunicación de los usuarios y accesos a ella.</t>
  </si>
  <si>
    <t>Implementar mecanismos para revisar la consistencia de la información.</t>
  </si>
  <si>
    <t>Definición de protocolo que permita medir resultados de los indicadores de desempeño de los canales de atención; así mismo consolidar estadísticas sobre tiempos de espera, tiempos de atención y cantidad de ciudadanos atendidos.</t>
  </si>
  <si>
    <t>Promover espacios de sensibilización para fortalecer la cultura de servicio al interior de la Corporación.</t>
  </si>
  <si>
    <t>Área de Talento Humano</t>
  </si>
  <si>
    <t>Elaborar periódicamente informes de PQRSD para identificar oportunidades de mejora en la prestación de los servicios.</t>
  </si>
  <si>
    <t>Trimestral</t>
  </si>
  <si>
    <t>Realizar campañas informativas sobre la responsabilidad de los servidores públicos frente a los derechos de los ciudadanos.</t>
  </si>
  <si>
    <t>Talento Humano</t>
  </si>
  <si>
    <t>Realizar periódicamente mediciones de percepción de los ciudadanos respecto a la calidad y accesibilidad de la oferta institucional y el servicio recibido, e informar los resultados a la alta dirección con el fin de identificar oportunidades y acciones de mejora.</t>
  </si>
  <si>
    <t>Jefe de la Oficina de control interno</t>
  </si>
  <si>
    <t>Verificar y Validar la Publicación de la información mínima obligatoria sobre la estructura orgánica de la Corporación.</t>
  </si>
  <si>
    <t>Permanente</t>
  </si>
  <si>
    <t>Líderes de Procesos Área de Sistemas</t>
  </si>
  <si>
    <t>Publicar la información sobre contratación pública</t>
  </si>
  <si>
    <t>Revisar los estándares del contenido y oportunidad de las respuestas a las solicitudes de acceso a información pública, verificando:</t>
  </si>
  <si>
    <t>Realizar el seguimiento a la efectividad en la implementación del registro o inventario de activos de Información, el esquema de publicación de información, y el Índice de Información Clasificada y Reservada</t>
  </si>
  <si>
    <t>Subdirección de Planeación Ambiental Área de Sistemas.</t>
  </si>
  <si>
    <t>1. Plan anual de auditorías internas
2. Ejecución del Plan anual de auditorías internas por encima del 90%
3. Estrategias de autocontrol</t>
  </si>
  <si>
    <t>Protocolo de Sistemas de Información Fortalecida</t>
  </si>
  <si>
    <t>Mecanismos de revisión implementadas</t>
  </si>
  <si>
    <t>Página web actualizada</t>
  </si>
  <si>
    <t>MISIÓN:</t>
  </si>
  <si>
    <t>Corporinoquia como autoridad ambiental y administradora de los recursos naturales, gestiona el desarrollo sostenible, garantizando la oferta de bienes y servicios ambientales, mediante la implementación de acciones de prevención, protección y conservación por una región viva</t>
  </si>
  <si>
    <t>VALORACIÓN DEL RIESGO DE CORRUPCIÓN</t>
  </si>
  <si>
    <t>Causa</t>
  </si>
  <si>
    <t>Consecuencia</t>
  </si>
  <si>
    <t>ANÁLISIS DEL RIESGO</t>
  </si>
  <si>
    <t xml:space="preserve">ACCIÓN DE AUTO CONTROL </t>
  </si>
  <si>
    <t>Riesgo Inherente</t>
  </si>
  <si>
    <t>Riesgo Residual</t>
  </si>
  <si>
    <t>Probabilidad</t>
  </si>
  <si>
    <t>Impacto</t>
  </si>
  <si>
    <t>Zona del Riesgo</t>
  </si>
  <si>
    <t>Descripción zona de riesgo</t>
  </si>
  <si>
    <r>
      <t xml:space="preserve">3- Planeacion y Ordenamiento Territorial Ambiental 
</t>
    </r>
    <r>
      <rPr>
        <b/>
        <sz val="11"/>
        <color theme="1"/>
        <rFont val="Calibri"/>
        <family val="2"/>
        <scheme val="minor"/>
      </rPr>
      <t xml:space="preserve">OBJETIVO: </t>
    </r>
    <r>
      <rPr>
        <sz val="11"/>
        <color theme="1"/>
        <rFont val="Calibri"/>
        <family val="2"/>
        <scheme val="minor"/>
      </rPr>
      <t>COORDINAR Y ORIENTAR LA ORDENACION DE CUENCAS HIDROGRAFICAS Y EL TERRITORIO, LA GESTION DEL RIESGO, LA PLANIFICACIÓN  DE LOS INSTRUMENTOS ECONOMICOS  E IDENTIFICACIÓN DE  AREAS AMBIENTALMENTE ESTRATEGICAS  PARA SU DESARROLLO SOSTENIBLE EN LA JURISDICCION.</t>
    </r>
  </si>
  <si>
    <t>1. Empoderamiento a una sola persona.
2. Ausencia de conocimiento de la potencialidad ambiental del territorio
3. Tráfico de influencias</t>
  </si>
  <si>
    <t>1. Deterioro del territorio
2. Procesos de desarrollo territorial inadecuados y/o desordenados
3. Sanciones fiscales y disciplinarias
4. Afectación a los recursos naturales en el territorio</t>
  </si>
  <si>
    <t>ALTA</t>
  </si>
  <si>
    <t>MODERADA</t>
  </si>
  <si>
    <t>S.P.A.</t>
  </si>
  <si>
    <r>
      <t xml:space="preserve">4- Gestión de Tramites y Servicios Ambientales
</t>
    </r>
    <r>
      <rPr>
        <b/>
        <sz val="11"/>
        <color theme="1"/>
        <rFont val="Calibri"/>
        <family val="2"/>
        <scheme val="minor"/>
      </rPr>
      <t xml:space="preserve">OBJETIVO : </t>
    </r>
    <r>
      <rPr>
        <sz val="11"/>
        <color theme="1"/>
        <rFont val="Calibri"/>
        <family val="2"/>
        <scheme val="minor"/>
      </rPr>
      <t>Otorgar concesiones, permisos, autorizaciones y licencias ambientales para el uso, aprovechamiento o  movilización de los recursos naturales renovables o para el desarrollo de actividades que afecten o puedan afectar el medio ambiente y ejercer el control del uso, movilización y comercialización de los mismos.</t>
    </r>
  </si>
  <si>
    <t>Recibir prevendas para favorecimiento propio y de terceros.</t>
  </si>
  <si>
    <t xml:space="preserve">1. Deterioro a los recursos naturales
2.  Sanciones fiscales,  disciplinarias y/o penales.
3. Pérdida de credibilidad institucional 
4. Otorgamiento de permisos, autorizaciones y trámites ambientalmente inviables
</t>
  </si>
  <si>
    <r>
      <t xml:space="preserve">5- Gestión de Talento Humano
</t>
    </r>
    <r>
      <rPr>
        <b/>
        <sz val="11"/>
        <color theme="1"/>
        <rFont val="Calibri"/>
        <family val="2"/>
        <scheme val="minor"/>
      </rPr>
      <t xml:space="preserve">OBJETIVO: </t>
    </r>
    <r>
      <rPr>
        <sz val="11"/>
        <color theme="1"/>
        <rFont val="Calibri"/>
        <family val="2"/>
        <scheme val="minor"/>
      </rPr>
      <t>Administrar el talento humano formulando políticas y directrices encaminadas a propiciar el desarrollo del personal y su bienestar</t>
    </r>
  </si>
  <si>
    <t xml:space="preserve">Falta de socialización de la normatividad legal vigente para evaluación de desempeño, capacitación, bienestar e incentivos.
Falta de aplicación de los principios y valores éticos de la entidad.
Incumplimiento de los deberes, obligaciones y prohibiciones en el desempeño de las funciones propias de la entidad. </t>
  </si>
  <si>
    <t xml:space="preserve">1. Sanciones Disciplinarias y Fiscales
</t>
  </si>
  <si>
    <t>BAJA</t>
  </si>
  <si>
    <t>S.A.F.</t>
  </si>
  <si>
    <t xml:space="preserve">Falta de aplicación de los principios y valores éticos de la entidad.
Incumplimiento de los deberes, obligaciones y prohibiciones en el desempeño de las funciones propias de la entidad. </t>
  </si>
  <si>
    <t>Manipulación indebida de hojas de vida para beneficios particulares.</t>
  </si>
  <si>
    <t xml:space="preserve">1. Sanciones Disciplinarias y Fiscales
2. Gestión deficiente del área donde se ubicó el personal no apto
</t>
  </si>
  <si>
    <r>
      <t xml:space="preserve">6- Gestión de Recursos Financieros
</t>
    </r>
    <r>
      <rPr>
        <b/>
        <sz val="11"/>
        <color theme="1"/>
        <rFont val="Calibri"/>
        <family val="2"/>
        <scheme val="minor"/>
      </rPr>
      <t xml:space="preserve">OBJETIVO: </t>
    </r>
    <r>
      <rPr>
        <sz val="11"/>
        <color theme="1"/>
        <rFont val="Calibri"/>
        <family val="2"/>
        <scheme val="minor"/>
      </rPr>
      <t>Administrar adecuadamente los recursos financieros de la Corporación a través las actividades relacionadas con el presupuesto, tesorería y contabilidad para proveer información útil para el control y la toma de decisiones dentro de la corporación.</t>
    </r>
  </si>
  <si>
    <t>1.  Sanciones fiscales y disciplinarias
2. Deterioro de la imagen corporativa</t>
  </si>
  <si>
    <r>
      <t xml:space="preserve">7- Gestión de Archivo y Correspondencia
</t>
    </r>
    <r>
      <rPr>
        <b/>
        <sz val="11"/>
        <color theme="1"/>
        <rFont val="Calibri"/>
        <family val="2"/>
        <scheme val="minor"/>
      </rPr>
      <t xml:space="preserve">OBJETIVO: </t>
    </r>
    <r>
      <rPr>
        <sz val="11"/>
        <color theme="1"/>
        <rFont val="Calibri"/>
        <family val="2"/>
        <scheme val="minor"/>
      </rPr>
      <t>Administrar, conservar y vigilar la gestión de la documentación producida y recibida por la Corporación  en desarrollo de su misión.</t>
    </r>
  </si>
  <si>
    <t>1. Falta de formación y capacitación al personal sobre la organización y manejo de archivos. 
2. Ausencia o desconocimiento del procedimiento AYC-PRO-003 Disposición final y  AYC-PRO-006 Prestamo de Documentos
3.  Espacios inadecuados (instalaciones eléctricas obsoletas que pueden generar incendios, riesgo de inundaciones, plagas y roedores). 
4. Deficiente control de los documentos prestados.</t>
  </si>
  <si>
    <t xml:space="preserve">1. Pérdida de la memoria institucional. 
2. Afectación de derechos de los ciudadanos. 
3. Procesos judiciales (demandas, tutelas).
4. Detrimento patrimonial.
5. Sanciones por los organismos de control. </t>
  </si>
  <si>
    <r>
      <t xml:space="preserve">8- Gestión de Compras y Contratación
</t>
    </r>
    <r>
      <rPr>
        <b/>
        <sz val="11"/>
        <color theme="1"/>
        <rFont val="Calibri"/>
        <family val="2"/>
        <scheme val="minor"/>
      </rPr>
      <t>OBJETIVO:</t>
    </r>
    <r>
      <rPr>
        <sz val="11"/>
        <color theme="1"/>
        <rFont val="Calibri"/>
        <family val="2"/>
        <scheme val="minor"/>
      </rPr>
      <t xml:space="preserve"> Apoyar la Gestión  integral para la adquisición de los recursos, bienes y servicios, cumpliendo con los requisitos legales y aquellos definidos por la Corporación.</t>
    </r>
  </si>
  <si>
    <t>1. Sanciones disciplinarias y fiscales
2. Detrimento Patrimonial
3. Deficiente calidad en la prestación del servicio y/o bien adquirido por la manipulación previa a la contratación</t>
  </si>
  <si>
    <r>
      <t xml:space="preserve">9- Gestion de Recursos Fisicos
</t>
    </r>
    <r>
      <rPr>
        <b/>
        <sz val="11"/>
        <color theme="1"/>
        <rFont val="Calibri"/>
        <family val="2"/>
        <scheme val="minor"/>
      </rPr>
      <t>OBJETIVO:</t>
    </r>
    <r>
      <rPr>
        <sz val="11"/>
        <color theme="1"/>
        <rFont val="Calibri"/>
        <family val="2"/>
        <scheme val="minor"/>
      </rPr>
      <t xml:space="preserve"> Apoyar logísticamente la planeación y adquisición de bienes y servicios  de la Corporación Autónoma Regional de la Orinoquia, mediante el mantenimiento locativo, el buen buen uso de las instalaciones, la administración y custodia de los bienes y entrega de insumos.</t>
    </r>
  </si>
  <si>
    <t>1. Falta de control entre las
dependencias y el área de recursos físicos
2. Falta de socialización de los procedimientos internos del área de Almacén
3.  Desquebrajamiento de los valores y principios éticos</t>
  </si>
  <si>
    <t xml:space="preserve">1. Sanciones disciplinarias y fiscales
2. Detrimento Patrimonial
</t>
  </si>
  <si>
    <r>
      <t xml:space="preserve">11- Gestión de Cartera
</t>
    </r>
    <r>
      <rPr>
        <b/>
        <sz val="11"/>
        <color theme="1"/>
        <rFont val="Calibri"/>
        <family val="2"/>
        <scheme val="minor"/>
      </rPr>
      <t xml:space="preserve">OBJETIVO: </t>
    </r>
    <r>
      <rPr>
        <sz val="11"/>
        <color theme="1"/>
        <rFont val="Calibri"/>
        <family val="2"/>
        <scheme val="minor"/>
      </rPr>
      <t xml:space="preserve">Recaudar, conforme a la ley, las contribuciones, tasas, derechos, tarifas y multas por concepto del uso y aprovechamiento de los recursos naturales renovables, en el territorio de su jurisdicción con base en las tarifas establecidas por la Corporación o las definidas en procesos sancionatorios </t>
    </r>
  </si>
  <si>
    <t xml:space="preserve">1. Fallas al no utilizar los canales de comunicación internos para incentivar la práctica de principios éticos
2. Intereses personales. </t>
  </si>
  <si>
    <r>
      <t xml:space="preserve">12- Gestión TICS
</t>
    </r>
    <r>
      <rPr>
        <b/>
        <sz val="11"/>
        <color theme="1"/>
        <rFont val="Calibri"/>
        <family val="2"/>
        <scheme val="minor"/>
      </rPr>
      <t>OBJETIVO:</t>
    </r>
    <r>
      <rPr>
        <sz val="11"/>
        <color theme="1"/>
        <rFont val="Calibri"/>
        <family val="2"/>
        <scheme val="minor"/>
      </rPr>
      <t xml:space="preserve"> Disponer de sistemas de información orientados a los objetivos de la Corporación, así como salvaguardar la memoria institucional en medio magnético.</t>
    </r>
  </si>
  <si>
    <t xml:space="preserve">
1. Omisión y/o manipulación deliberada de la información.
2. Uso indebido de los recursos informáticos (redes, sistemas, página web).</t>
  </si>
  <si>
    <t>1. sanciones administrativas, disciplinarias y penales.
2. Pérdida de la información institucional</t>
  </si>
  <si>
    <r>
      <t xml:space="preserve">13- Comunicación
</t>
    </r>
    <r>
      <rPr>
        <b/>
        <sz val="11"/>
        <color theme="1"/>
        <rFont val="Calibri"/>
        <family val="2"/>
        <scheme val="minor"/>
      </rPr>
      <t>OBJETIVO:</t>
    </r>
    <r>
      <rPr>
        <sz val="11"/>
        <color theme="1"/>
        <rFont val="Calibri"/>
        <family val="2"/>
        <scheme val="minor"/>
      </rPr>
      <t xml:space="preserve"> Fortalecer la imagen institucional a través de la divulgación de las acciones corporativas a los grupos de interés internos y externos</t>
    </r>
  </si>
  <si>
    <t>1. Ausencia de una estrategia y plan de medios y comunicaciones
2. intereses personales</t>
  </si>
  <si>
    <t>1. Sanciones administrativas, disciplinarias y penales.
2. Pérdida de credibilidad 
3. Deterioro de la imagen corporativa</t>
  </si>
  <si>
    <r>
      <t xml:space="preserve">15- Evaluación Independiente
</t>
    </r>
    <r>
      <rPr>
        <b/>
        <sz val="11"/>
        <color theme="1"/>
        <rFont val="Calibri"/>
        <family val="2"/>
        <scheme val="minor"/>
      </rPr>
      <t>OBJETIVO</t>
    </r>
    <r>
      <rPr>
        <sz val="11"/>
        <color theme="1"/>
        <rFont val="Calibri"/>
        <family val="2"/>
        <scheme val="minor"/>
      </rPr>
      <t>: Evaluar objetivamente el Sistema Gestion Integral, así como la gestión, resultados de retroalimentación de clientes de la Corporación,  con el fin de orientar a las dependencias en la identificación y planteamiento de soluciones, promoviendo el mejoramiento continuo y el fomento de la cultura de autocontrol.</t>
    </r>
  </si>
  <si>
    <t xml:space="preserve">1. Desconocimiento del enfoque de las normas de auditoría generalmente aceptadas 
2. Intereses Personales
</t>
  </si>
  <si>
    <t xml:space="preserve">Pérdida de confianza y credibilidad en el ejercicio de evaluación y control. 
Sanciones e incumplimiento indicadores.  
</t>
  </si>
  <si>
    <t>1. Realización de auditorías internas
2. Realización de estrategias de autocontrol</t>
  </si>
  <si>
    <t>1. Informes de auditorías
2. Soporte de las estrategias realizadas en cuanto a política de autocontrol</t>
  </si>
  <si>
    <t>O.C.I</t>
  </si>
  <si>
    <r>
      <t xml:space="preserve">16- Gestion Disciplinaria
</t>
    </r>
    <r>
      <rPr>
        <b/>
        <sz val="11"/>
        <color theme="1"/>
        <rFont val="Calibri"/>
        <family val="2"/>
        <scheme val="minor"/>
      </rPr>
      <t>OBJETIVO:</t>
    </r>
    <r>
      <rPr>
        <sz val="11"/>
        <color theme="1"/>
        <rFont val="Calibri"/>
        <family val="2"/>
        <scheme val="minor"/>
      </rPr>
      <t xml:space="preserve"> Evaluar objetivamente el desarrollo del Proceso de control diciplinario  a fin de prevenir, corregir y sancionar aquellas actuaciones que contravienen con los deberes y obligaciones de los funcionarios de la Corporación, promoviendo la eficiencia, efectividad y la ética de los funcionarios frente a las actuaciones propias de su cargo. </t>
    </r>
  </si>
  <si>
    <t>1. Que los criterios de auditoría o de aplicación del proceso disciplinario sean alterados por favoritismos personales o subjetivos</t>
  </si>
  <si>
    <t>Impunidad a las actuacciones disciplinarias.</t>
  </si>
  <si>
    <t>O.C.I.D.</t>
  </si>
  <si>
    <t>De ser el caso y de haberse presentado adecuaciones a la política de administración del riesgo, realizar los ajustes a que haya lugar y socializarla dejando evidencia de la gestión.</t>
  </si>
  <si>
    <t>Semestral</t>
  </si>
  <si>
    <t>Realizar requerimiento formal para realizar la construcción del mapa de riesgos de corrupción a cada líder de proceso.</t>
  </si>
  <si>
    <t xml:space="preserve">Subdirección de Planeación Ambiental/ Oficina de Control Interno </t>
  </si>
  <si>
    <t>Componente 1: Gestión del Riesgo de Corrupción - Mapa de Riesgos de Corrupción</t>
  </si>
  <si>
    <t>Subcomponente/procesos</t>
  </si>
  <si>
    <t>Actividades</t>
  </si>
  <si>
    <t>Meta o producto</t>
  </si>
  <si>
    <t>Fecha programada</t>
  </si>
  <si>
    <t>1. Política de Administración de Riesgos</t>
  </si>
  <si>
    <t>1.1.</t>
  </si>
  <si>
    <t>Política de Administración de Riesgo socializada e implementada</t>
  </si>
  <si>
    <t xml:space="preserve">Subdirección de Planeación Ambiental </t>
  </si>
  <si>
    <t>2. Construcción del Mapa de Riesgos de Corrupción</t>
  </si>
  <si>
    <t>2.1.</t>
  </si>
  <si>
    <t>Riesgos de Corrupción identificados</t>
  </si>
  <si>
    <t>2.2.</t>
  </si>
  <si>
    <t>Ajustar el mapa de riesgos de corrupción frente a la respuesta y observaciones de los líderes de los procesos.</t>
  </si>
  <si>
    <t>Mapa de Riesgos de Corrupción ajustado</t>
  </si>
  <si>
    <t>Subdirección de Planeación Ambiental Control Interno y líderes de procesos</t>
  </si>
  <si>
    <t>2.3.</t>
  </si>
  <si>
    <t>Socialización del mapa de riesgos de corrupción</t>
  </si>
  <si>
    <t>Mapa de riesgos socializado</t>
  </si>
  <si>
    <t>3. Consulta y divulgación</t>
  </si>
  <si>
    <t>3.1.</t>
  </si>
  <si>
    <t>Publicar y divulgar el mapa de riesgos de corrupción.</t>
  </si>
  <si>
    <t>Mapa de Riesgos de Corrupción publicado</t>
  </si>
  <si>
    <t>3.2.</t>
  </si>
  <si>
    <t>Generar e implementar las acciones para que la ciudadanía, usuarios y los interesados externos conozcan y manifiesten sus observaciones al Mapa de Riesgos de corrupción de CORPORINOQUIA</t>
  </si>
  <si>
    <t>Invitación por medios masivos como redes sociales y pagina web institucional.</t>
  </si>
  <si>
    <t>4.1.</t>
  </si>
  <si>
    <t>Realizar monitoreos de manera periódica de los riesgos de corrupción</t>
  </si>
  <si>
    <t xml:space="preserve">Líderes de Procesos Subdirección de Planeación Ambiental </t>
  </si>
  <si>
    <t>5. Seguimiento</t>
  </si>
  <si>
    <t>5.1.</t>
  </si>
  <si>
    <t xml:space="preserve">Realizar informe de seguimiento </t>
  </si>
  <si>
    <t xml:space="preserve">Informe de seguimiento </t>
  </si>
  <si>
    <t>Componente 3:  Rendición de cuentas</t>
  </si>
  <si>
    <t>1. Información de calidad y en lenguaje comprensible</t>
  </si>
  <si>
    <t>Elaborar y Publicar los informes de seguimiento y evaluación del cumplimiento de las metas físicas del Plan de Acción de la vigencia en la página web.</t>
  </si>
  <si>
    <t>Informes de Seguimiento Plan de Acción publicados</t>
  </si>
  <si>
    <t>2. Diálogo de doble vía con la ciudadanía y sus organizaciones</t>
  </si>
  <si>
    <t>3. Estrategia de  Participación Ciudadana Efectiva en la Rendición de Cuentas.</t>
  </si>
  <si>
    <t>Estrategia implementada</t>
  </si>
  <si>
    <t>4. Evaluación y retroalimentación a la gestión institucional</t>
  </si>
  <si>
    <t>4.2.</t>
  </si>
  <si>
    <t>Realizar seguimiento del cumplimiento de la estrategia del componente de rendición de cuentas.</t>
  </si>
  <si>
    <t>Informe de verificación</t>
  </si>
  <si>
    <t>Componente 4:  Servicio al Ciudadano</t>
  </si>
  <si>
    <t>1. Estructura administrativa y Direccionamiento estratégico</t>
  </si>
  <si>
    <t>Acciones Formuladas</t>
  </si>
  <si>
    <t>1.2.</t>
  </si>
  <si>
    <t>Fortalecer las acciones de comunicación  entre la  dependencias que lidere la mejora del servicio al ciudadano al interior de la Corporación</t>
  </si>
  <si>
    <t>Acciones de comunicación fortalecidas</t>
  </si>
  <si>
    <t>2. Fortalecimiento de los canales de atención</t>
  </si>
  <si>
    <t xml:space="preserve">Realizar un Autodiagnóstico para identificar los ajustes requeridos a los espacios físicos de atención y servicio al ciudadano para garantizar su accesibilidad. </t>
  </si>
  <si>
    <t>Autodiagnóstico realizado</t>
  </si>
  <si>
    <t>Implementar instrumentos y herramientas para garantizar la accesibilidad a las páginas web de las entidades.</t>
  </si>
  <si>
    <t>Acceso a la página web garantizado</t>
  </si>
  <si>
    <t>2.4.</t>
  </si>
  <si>
    <t>2.5.</t>
  </si>
  <si>
    <t>Protocolo definido e implementado</t>
  </si>
  <si>
    <t>Comité Directivo</t>
  </si>
  <si>
    <t>3. Talento Humano</t>
  </si>
  <si>
    <t xml:space="preserve">Fortalecer las competencias de todos los servidores públicos en temas de atención al ciudadano. </t>
  </si>
  <si>
    <t>Programa de Capacitación</t>
  </si>
  <si>
    <t>3.3.</t>
  </si>
  <si>
    <t>Fortalecer los procesos de selección del personal.</t>
  </si>
  <si>
    <t>Criterios de Selección definidos</t>
  </si>
  <si>
    <t>3.4.</t>
  </si>
  <si>
    <t xml:space="preserve">Programar y realizar la evaluación de desempeño </t>
  </si>
  <si>
    <t>Evaluación de desempeño realizada</t>
  </si>
  <si>
    <t>3.5.</t>
  </si>
  <si>
    <t>Programar el Plan Institucional de Capacitación.</t>
  </si>
  <si>
    <t>Fortalecer el reglamento interno para la gestión de las peticiones, quejas y reclamos.</t>
  </si>
  <si>
    <t>Reglamento</t>
  </si>
  <si>
    <t>Oficina de control interno</t>
  </si>
  <si>
    <t xml:space="preserve">Informe </t>
  </si>
  <si>
    <t>4.4.</t>
  </si>
  <si>
    <t>Procesos actualizados</t>
  </si>
  <si>
    <t>Líderes de Procesos</t>
  </si>
  <si>
    <t>4.5.</t>
  </si>
  <si>
    <t>Campañas realizadas</t>
  </si>
  <si>
    <t>5. Relación con el ciudadano</t>
  </si>
  <si>
    <t>5.1</t>
  </si>
  <si>
    <t>5.2.</t>
  </si>
  <si>
    <t>Informe sobre la percepción del usuario</t>
  </si>
  <si>
    <t xml:space="preserve">Optimización a la respuesta a las evaluaciones de estudios ambientales. </t>
  </si>
  <si>
    <t>Oficios de  respuesta ajustados al tramite</t>
  </si>
  <si>
    <t>Componente 5:  Mecanismos para la Transparencia y Acceso a la Información</t>
  </si>
  <si>
    <t>1. Lineamientos de Transparencia Activa</t>
  </si>
  <si>
    <t>Estructura Orgánica publicada</t>
  </si>
  <si>
    <t xml:space="preserve">Publicación de información mínima obligatoria </t>
  </si>
  <si>
    <t>1.3.</t>
  </si>
  <si>
    <t>1.4.</t>
  </si>
  <si>
    <t>SECOP  Actualizado</t>
  </si>
  <si>
    <t>1.5.</t>
  </si>
  <si>
    <t>Publicar y divulgar la información establecida en la Estrategia de Gobierno en Línea.</t>
  </si>
  <si>
    <t>Estrategia de Gobierno en línea divulgada</t>
  </si>
  <si>
    <t>2. Lineamientos de Transparencia Pasiva</t>
  </si>
  <si>
    <t xml:space="preserve">Aplicar el principio de gratuidad y, en consecuencia, no cobrar costos adicionales a los de reproducción de la información. </t>
  </si>
  <si>
    <t>Acto administrativo</t>
  </si>
  <si>
    <t>Se especificará el valor unitario de los diferentes tipos de formato y se soportará dentro de los parámetros del mercado, teniendo como referencia los precios del lugar o la zona de domicilio de la entidad.</t>
  </si>
  <si>
    <t xml:space="preserve">El acto de respuesta debe ser por escrito, por medio electrónico o físico de acuerdo con la preferencia del solicitante. Cuando la solicitud realizada no especifique el medio de respuesta de preferencia, se podrá responder de la misma forma de la solicitud. </t>
  </si>
  <si>
    <t>El acto de respuesta debe ser objetivo, veraz, completo, motivado y actualizado y estar disponible en formatos accesibles para los solicitantes o interesados.)</t>
  </si>
  <si>
    <t>El acto de respuesta debe ser oportuno, respetando los términos de respuesta al derecho de petición de documentos y de información que señala la Ley 1755 de 2015.</t>
  </si>
  <si>
    <t>El acto de respuesta debe informar sobre los recursos administrativos y judiciales de los que dispone el solicitante en caso de no hallarse conforme con la respuesta recibida.</t>
  </si>
  <si>
    <t>3. Elaboración los Instrumentos de Gestión de la Información</t>
  </si>
  <si>
    <t xml:space="preserve">Generar las políticas de operación para la Implementación del registro o inventario de activos de Información, el esquema de publicación de información y el Índice de Información Clasificada y Reservada, divulgarlas e implementarlas. </t>
  </si>
  <si>
    <t>Manual de Políticas de Operación</t>
  </si>
  <si>
    <t>Líderes de Proceso</t>
  </si>
  <si>
    <t>Informe de seguimiento</t>
  </si>
  <si>
    <t xml:space="preserve">Jefe de Control Interno </t>
  </si>
  <si>
    <t xml:space="preserve">Articular los instrumentos de gestión de información con los lineamientos del Programa de Gestión Documental. </t>
  </si>
  <si>
    <t xml:space="preserve">Proceso de Gestión documental  </t>
  </si>
  <si>
    <t>4. Criterio Diferencial de Accesibilidad</t>
  </si>
  <si>
    <t xml:space="preserve">Diseñar los mecanismos y Divulgar la información en formatos alternativos comprensibles. </t>
  </si>
  <si>
    <t xml:space="preserve">Políticas de Operación </t>
  </si>
  <si>
    <t xml:space="preserve">Líderes de proceso </t>
  </si>
  <si>
    <t xml:space="preserve">Adecuar y/o fortalecer los medios electrónicos </t>
  </si>
  <si>
    <t>Medios electrónicos adecuados</t>
  </si>
  <si>
    <t xml:space="preserve">5.1. </t>
  </si>
  <si>
    <t>Diseñar un mecanismo de seguimiento al acceso a información pública, generando un informe de solicitudes de acceso a información el cual debe contener:</t>
  </si>
  <si>
    <t>Mecanismo de seguimiento diseñado</t>
  </si>
  <si>
    <t>Cuatrimestral</t>
  </si>
  <si>
    <t>Vigencia:2021</t>
  </si>
  <si>
    <t>MAPA DE RIESGOS DE CORRUPCIÓN VIGENCIA 2021</t>
  </si>
  <si>
    <t xml:space="preserve">
1. Intereses particulares
2. Desquebrajamiento de los principios éticos y morales
3. Falta de denuncias cuando se presentan hechos de corrupción
4. Demora en los trámites y/o procedimiento interno
</t>
  </si>
  <si>
    <t xml:space="preserve">
1. Intereses particulares
4. Desquebrajamiento de los principios éticos y morales
5. Falta de denuncias cuando se presentan hechos de corrupción
6. Demora en los trámites y/o procedimiento interno
</t>
  </si>
  <si>
    <t>SEC. GENERAL.</t>
  </si>
  <si>
    <t>1. No identificar claramente las
necesidades de la contratación
y desconocer e l Plan Anual
de Adquisición.
2. Falta de control entre la
dependencia que requiere e l
bien y/o servicio a contratar
con el resto de los servidores y
dependencias de la entidad
que intervienen e n e l proceso
de contratación 
3. Falta de control y de
seguimiento a l a elaboración
de los pliegos por parte de
quienes tienen la función de
realizarlo o, excesiva confianza
en los servidores que elaboran
estos documentos.</t>
  </si>
  <si>
    <t>OF. JURIDICA</t>
  </si>
  <si>
    <t>OF.PRENSA</t>
  </si>
  <si>
    <t>MEDICION DEL RIESGO DE CORRUPCIÓN - PROBABILIDAD</t>
  </si>
  <si>
    <t>Medicion del Riesgo de Corrupcion - Impacto</t>
  </si>
  <si>
    <t>PROBABILIDAD</t>
  </si>
  <si>
    <t>PUNTAJE</t>
  </si>
  <si>
    <t>ZONA DE RIESGO</t>
  </si>
  <si>
    <t>Descriptor</t>
  </si>
  <si>
    <t>Descripcion</t>
  </si>
  <si>
    <t xml:space="preserve">Frecuencia </t>
  </si>
  <si>
    <t>Nivel</t>
  </si>
  <si>
    <t>CASI SEGURO</t>
  </si>
  <si>
    <t>25
MODERADA</t>
  </si>
  <si>
    <t>50
ALTA</t>
  </si>
  <si>
    <t>100
EXTREMA</t>
  </si>
  <si>
    <t>Rara Vez</t>
  </si>
  <si>
    <r>
      <t xml:space="preserve">          Excepcional
</t>
    </r>
    <r>
      <rPr>
        <sz val="11"/>
        <color theme="1"/>
        <rFont val="Calibri"/>
        <family val="2"/>
        <scheme val="minor"/>
      </rPr>
      <t>Ocurre en excepcionales</t>
    </r>
  </si>
  <si>
    <t>No se ha presentado en los ultimos 5 años.</t>
  </si>
  <si>
    <t>Moderado</t>
  </si>
  <si>
    <t>Afectación parcial al proceso y a la dependencia 
Genera a medianas consecuencias para la entidad</t>
  </si>
  <si>
    <t>PROBABLE</t>
  </si>
  <si>
    <t>20
MODERADA</t>
  </si>
  <si>
    <t>40
ALTA</t>
  </si>
  <si>
    <t>80
EXTREMA</t>
  </si>
  <si>
    <t>Improbable</t>
  </si>
  <si>
    <r>
      <t xml:space="preserve">   Improbable
</t>
    </r>
    <r>
      <rPr>
        <sz val="11"/>
        <color theme="1"/>
        <rFont val="Calibri"/>
        <family val="2"/>
        <scheme val="minor"/>
      </rPr>
      <t>Puede Ocurrir</t>
    </r>
  </si>
  <si>
    <t>Se presento una vez en los ultimos 5 años</t>
  </si>
  <si>
    <t>Mayor</t>
  </si>
  <si>
    <t>Impacto negativo de la Entidad
Genera altas consecuencias para la entidad.</t>
  </si>
  <si>
    <t>POSIBLE</t>
  </si>
  <si>
    <t>15
MODERADA</t>
  </si>
  <si>
    <t>30
ALTA</t>
  </si>
  <si>
    <t>60
EXTREMA</t>
  </si>
  <si>
    <t>Posible</t>
  </si>
  <si>
    <r>
      <rPr>
        <b/>
        <sz val="11"/>
        <color theme="1"/>
        <rFont val="Calibri"/>
        <family val="2"/>
        <scheme val="minor"/>
      </rPr>
      <t xml:space="preserve">           Posible</t>
    </r>
    <r>
      <rPr>
        <sz val="11"/>
        <color theme="1"/>
        <rFont val="Calibri"/>
        <family val="2"/>
        <scheme val="minor"/>
      </rPr>
      <t xml:space="preserve">
Es posible que suceda</t>
    </r>
  </si>
  <si>
    <t>Se presento una vez en los ultimos 2 años</t>
  </si>
  <si>
    <t>Catastrofico</t>
  </si>
  <si>
    <t>Consecuencias desastrosas sobre el Sector
Genera consecuencias desastrosas para la entidad</t>
  </si>
  <si>
    <t>IMPROBABLE</t>
  </si>
  <si>
    <t>10
BAJA</t>
  </si>
  <si>
    <t>Probable</t>
  </si>
  <si>
    <r>
      <rPr>
        <b/>
        <sz val="11"/>
        <color theme="1"/>
        <rFont val="Calibri"/>
        <family val="2"/>
        <scheme val="minor"/>
      </rPr>
      <t xml:space="preserve">                Es probable</t>
    </r>
    <r>
      <rPr>
        <sz val="11"/>
        <color theme="1"/>
        <rFont val="Calibri"/>
        <family val="2"/>
        <scheme val="minor"/>
      </rPr>
      <t xml:space="preserve">
Ocurre en la mayoria de los casos</t>
    </r>
  </si>
  <si>
    <t>Se presento una vez en el ultimo año</t>
  </si>
  <si>
    <t>RARA VEZ</t>
  </si>
  <si>
    <t>5
BAJA</t>
  </si>
  <si>
    <t>Casi Seguro</t>
  </si>
  <si>
    <r>
      <t xml:space="preserve">            Es muy seguro
</t>
    </r>
    <r>
      <rPr>
        <sz val="11"/>
        <color theme="1"/>
        <rFont val="Calibri"/>
        <family val="2"/>
        <scheme val="minor"/>
      </rPr>
      <t>El evento ocurre en la mayoria de las circunstancias. Es muy seguro que se presente</t>
    </r>
  </si>
  <si>
    <t>Se ha presento  mas de una vez al año</t>
  </si>
  <si>
    <t>IMPACTO</t>
  </si>
  <si>
    <t>MODERADO</t>
  </si>
  <si>
    <t>MAYOR</t>
  </si>
  <si>
    <t>CATASTRFICO</t>
  </si>
  <si>
    <t>Puntaje</t>
  </si>
  <si>
    <t>ELABORACIÓN</t>
  </si>
  <si>
    <t>A la Oficina de Planeación o quien haga sus veces le corresponde liderar su
elaboración y consolidación</t>
  </si>
  <si>
    <t>Debe ser elaborado por cada responsable de las áreas y/o de los procesos, junto
con su equipo.</t>
  </si>
  <si>
    <t xml:space="preserve">CONSOLIDACIÓN </t>
  </si>
  <si>
    <t>A la oficina de planeación o quien haga sus veces le corresponde liderar el proceso de construcción del Mapa de Riesgos de Corrupción. Adicionalmente, esta misma oficina será la encargada de consolida el Mapa de Riesgos de Corrupción.</t>
  </si>
  <si>
    <t xml:space="preserve">PUBLICACIÓN </t>
  </si>
  <si>
    <t>Se debe publicar en la página web de la entidad o en un medio de fácil acceso al ciudadano, a más tardar el 31 de enero de cada año.</t>
  </si>
  <si>
    <t>SOCIALIZACIÓN</t>
  </si>
  <si>
    <t>Los servidores públicos y contratistas de la entidad deben conocer su contenido antes de su publicación. Para lograr este propósito la Oficina de Planeación deberá diseñar y poner en marcha las actividades o mecanismos necesarios para que los funcionarios y contratistas conozcan, debatan
y formulen sus apreciaciones y propuestas sobre el proyecto del Mapa de Riesgos de Corrupción.</t>
  </si>
  <si>
    <t>Así mismo, dicha Oficina adelantará las acciones para que la ciudadanía y los interesados externos conozcan y manifiesten sus consideraciones y sugerencias sobre el proyecto del Mapa de Riesgos de Corrupción</t>
  </si>
  <si>
    <t>AJUSTES Y MODIFICACIONES</t>
  </si>
  <si>
    <t>Ajustes y modificaciones del Mapa de Riesgos de Corrupción: Después de su publicación y durante el respectivo año de vigencia, se podrán realizar los ajustes y las modificaciones necesarias orientadas a mejorar el Mapa de Riesgos de Corrupción. En este caso deberá dejarse por escrito los ajustes, modificaciones o inclusiones realizadas.</t>
  </si>
  <si>
    <t>CONSOLIDACION DOCUMENTO</t>
  </si>
  <si>
    <t xml:space="preserve">CARGO: PROFESIONAL ESPECIALIZADO  / SUBDIRECTORA DE PLANEACION AMBIENTAL </t>
  </si>
  <si>
    <t>NOMBRE: ING. Rodrigo Alejandro Cepeda Muñoz  /  Dolia Jenny Gamez Cala</t>
  </si>
  <si>
    <t>APROBACIÓN DEL SEGUIMIENTO</t>
  </si>
  <si>
    <t>JEFE CONTROL INTERNO</t>
  </si>
  <si>
    <t>NOMBRE: Ubaldina Vigoth Castro</t>
  </si>
  <si>
    <t>ACCIONES REALIZADAS 2021</t>
  </si>
  <si>
    <t>CASILLAS OBJETO DE DILIGENCIAMIENTO</t>
  </si>
  <si>
    <t>ENTIDAD: CORPORINOQUIA.</t>
  </si>
  <si>
    <t>VIGENCIA: 2021.</t>
  </si>
  <si>
    <t>Componente: Gestión del Riesgo de Corrupción. Mapa de Riesgos de Corrupción.</t>
  </si>
  <si>
    <t>Verificar la Política de la administración del riesgo.</t>
  </si>
  <si>
    <t>31 de enero de 2021</t>
  </si>
  <si>
    <t>Subdirección de Planeación Ambiental</t>
  </si>
  <si>
    <t xml:space="preserve"> Mapa de Riesgos Monitoreada y revisada y/o ajustado si es el caso</t>
  </si>
  <si>
    <t>Análisis procedimental de cada uno de los trámites para determinar las acciones que no generan valor y que crean al contrario demoras injustificadas en el desarrollo de los mismos</t>
  </si>
  <si>
    <t>Líder del proceso de Control y Evaluación</t>
  </si>
  <si>
    <t>Identificar y proponer los espacios y mecanismos para el diálogo con los usuarios para atender las incertidumbre, dudas e inquietudes frente a  la socialización del seguimiento al cumplimiento del Plan de Acción.</t>
  </si>
  <si>
    <t>Publicación previa e identificación de espacios y mecanismos para el diálogo con los usuarios.</t>
  </si>
  <si>
    <t>Subdirección Planeación Ambiental</t>
  </si>
  <si>
    <t>Oficina de Prensa</t>
  </si>
  <si>
    <t xml:space="preserve">Programar y realizar informe de análisis de la trazabilidad de la participación ciudadana en la rendición de cuentas.  </t>
  </si>
  <si>
    <t>Informe (Evidencia de la convocatoria, listado de asistencia)</t>
  </si>
  <si>
    <t>Formular acciones que fortalezcan el nivel de importancia e institucionalidad del tema de servicio al ciudadano a su interior, reforzando el compromiso de la Alta Dirección.</t>
  </si>
  <si>
    <t>PIC 2021</t>
  </si>
  <si>
    <t>Líderes de Procesos/Responsable del Sistema de Gestión</t>
  </si>
  <si>
    <t>Optimización a la respuesta a las evaluaciones de estudios ambientales.</t>
  </si>
  <si>
    <t>Subdirección de Control y Calidad Ambiental</t>
  </si>
  <si>
    <t>Vigencia: 2021</t>
  </si>
  <si>
    <t>Líderes de Procesos / Área de Sistemas</t>
  </si>
  <si>
    <t>Oficina Asesora Jurídica</t>
  </si>
  <si>
    <t>1.6</t>
  </si>
  <si>
    <t>Publicar en el botón de transparencia de la  página web las declaraciones juramentadas de bienes y rentas y los conflictos de intereses de los funcionarios del nivel directivo.</t>
  </si>
  <si>
    <t>100% de declaraciones juramentadas de bienes y rentas y conflictos de interés publicados.</t>
  </si>
  <si>
    <t>Área de Sistemas / Subdirección Administrativa y financiera</t>
  </si>
  <si>
    <t>Mayo de 2021</t>
  </si>
  <si>
    <t>Componente 6: Iniciativas Adicionales</t>
  </si>
  <si>
    <t>Componente: Iniciativas Adicionales.</t>
  </si>
  <si>
    <t>Estrategias para contribuir a la prevención de la corrupción</t>
  </si>
  <si>
    <t>6.1</t>
  </si>
  <si>
    <t>Promoción de acuerdos, compromisos y protocolos éticos, que sirvan para establecer parámetros de comportamiento en la actuación de los servidores públicos.</t>
  </si>
  <si>
    <t>Documentos Actualizados</t>
  </si>
  <si>
    <t>- Implementacion de  Copias de Seguridad diaria a las bases de datros financieras, asi como Copias de Seguridad Diairia de la informacion de usuarios
- Control de filtrado de paquetes por medio del Fire Wall con la instalacion de un dispositivo UTM que remplaza las funciones del IPCOP,  para garantizar la seguridad de la información y el filtrado de paquetes a la red de datos de la Corporación. 
- Revision periodica de la actualizacion y analisis del antivirus instalados en los equipos de la corporacion</t>
  </si>
  <si>
    <t>Se realizó publicación en la página Web, asi mismo en las redes sociales invitandoa la comunidad en general a realizar aportes a la construccion del Plan de Anticorrupción y al mapa de riesgos, Mediante memorando No.  300-20-0004 del 05 de enero del 2021   se solicita a los lideres de procesos para la actualizacion del mapa de riesgos. 
http://www.corporinoquia.gov.co/index.php/plan-anticorrupcion-y-atencion-al-ciudadano.html</t>
  </si>
  <si>
    <t xml:space="preserve">Se realizó AUDIENCIA VIRTUAL PÚBLICA DE RENDICIÓN DE CUENTAS Y SEGUIMIENTO AL PLAN DE ACCIÓN INSTITUCIONAL 2020 - 2023 “UN PACTO POR NUESTRA TIERRA” VIGENCIA
2020.
Mediante Convocatoria a la Asamblea Corporativa y Consejo Directivo de CORPORINOQUIA, entes de control, a los
representantes de los diferentes sectores públicos y privados, organizaciones no
gubernamentales, universidades, juntas de acción comunal y a la comunidad en general, a la AUDIENCIA PÚBLICA DE RENDICIÓN DE CUENTAS Y SEGUIMIENTO AL PLAN DE
ACCIÓN INSTITUCIONAL 2020 – 2023 “UN PACTO POR NUESTRA TIERRA” VIGENCIA
2020. OBJETO DE LA AUDIENCIA: Presentar el estado de cumplimiento del Plan de Acción
Institucional 2020 - 2023 “Un Pacto Por Nuestra Tierra” vigencia 2020. 
FECHA, LUGAR Y HORA DE CELEBRACIÓN: La Audiencia Pública se llevará a cabo de
manera VIRTUAL el día Viernes 30 de Abril de 2021, de 8:00 a.m. a 10:00am, en el Auditorio
del Agua de Corporinoquía, ubicado en la Carrera 23 No. 18 – 31 de la ciudad de Yopal –
Casanare.
Con una Participación de 195 personas y 5 preguntas. </t>
  </si>
  <si>
    <t>Se maneja: subtitulos en los videos, lenguajes de señas en las transmisiones en vivo, cambio de idioma en la pagina, ajustes de texto.</t>
  </si>
  <si>
    <t>1, Se  garantiza la publiciación en el link de  "Transparencia y acceso a la información" la informacion minima obligatoria
2. Página web actualizada
se tiene publicado dentro de la pagina el modulo de trasparencia economica
http://190.14.250.123:90/PCTWebITransEconomica/Default.aspx</t>
  </si>
  <si>
    <t>Listado de sedes de la Corporación
Listado de municipios que hacen parte de la jurisdicción de la Corporación.
Listado de areas estrategicas identificadas en la jurisdicción de la Corporación. http://www.corporinoquia.gov.co/index.php/home/corporinoquia/87-jurisdiccion.html</t>
  </si>
  <si>
    <t>Los lideres de proceso envian la informacion y esta es publicada de acuerdo a la solicitud</t>
  </si>
  <si>
    <t>1. Con el fin de establecer los lineamientos jurídicos, financieros y técnicos, se realizó una reunión de trabajo con el personal encargado de la elaboración de los estudios previos de las diferentes subdirecciones de la entidad. 
2.  La Oficina Asesora Jurídica revisa que los lineamientos impartidos para la elaboración de los estudios previos quedaron plasmados, de lo contrario se hacen los ajustes pertinentes para continuar con el proceso de contratación. Adicionalmente la Unidad de Contratación adscrita a la OAJ, verifica que las propuestas cumplan con los requisitos establecidos en los pliegos de condiciones, para su posterior evaluación y calificación.
3. Teniendo en cuenta la circular  CCE-001-2021  del 10 de febrero de 2021 expedida por la Agencia Nacional de Contratación Pública - Colombia Compra Eficiente, la Corporación adopta las directrices sobre la obligatoriedad del uso del SECOP II.
4. Con la implementación del uso de la nueva plataforma SECOP II, que es de uso transaccional en donde todo el proceso de contratación es en línea y en tiempo real de manera que permite dejar la trazabilidad de las acciones efectuadas, la entidad asegura que los diferentes procesos sean registrados con transparencia. No obstante se esclarece que los anteriores procesos que se venían registrando en la plataforma de SECOP I,  de manera oportuna se siguen cargando los documentos pertinentes, hasta finalizar su proceso contractual.</t>
  </si>
  <si>
    <t>Con base al  análisis procedimental para cada uno de los tramites donde se generó los tiempos de acción para el cumplimiento de estos, bajo la subdirección de Control y Calidad Ambiental, se ha logrado mejorar los tiempos en el otorgamiento o no otorgamiento de autorizaciones, permisos y licencias ambientales, se sigue trabajando en su aplicación efectiva.</t>
  </si>
  <si>
    <t xml:space="preserve">Desde la Unidad Ambiental de Cáqueza, a través de las diferentes capacitaciones o talleres contextualizados adelantados con las comunidades de los Municipios del oriente de Cundinamarca, se incluyen temas relacionados al procedimiento del diligenciamiento de formatos y orientación en los documentos que deben presentar para la obtención de los permisos ambientales del uso y/o aprovechamiento de los recursos naturales.  </t>
  </si>
  <si>
    <t>Actualizacion del software WINISIS para el préstamo, control y devolución de expedientes de tramites ambientales, anexos, Cd’s, USB y material bibliográfico tanto a usuarios internos como externos</t>
  </si>
  <si>
    <t>De manera permanente se aplica encuesta de caracterización de usuarios de la sede principal de la Corporación, con el fin de identificar las necesidades e inclinaciones de servicios de los ciudadanos de la jurisdicción de la corporación</t>
  </si>
  <si>
    <t>De manera permanente se maneja Chat Corporativo con el comité directivo a fin de estar en constante comunicación con los responsables de las diferentes dependencias</t>
  </si>
  <si>
    <t>1. Se establece el sistema athento como instrumento de cargue y  consulta de información para facilitar el acceso de la información al usuario interno. http://192.168.2.2:88/nuxeo/login.jsp?requestedUrl=nxpath%2Fdefault%40view_domains%3FmainTabId%3DMAIN_TABS%253Adocuments%26old_conversationId%3D0NXMAIN%26tabIds%3DMAIN_TABS%253Adocuments&amp;mainTabId=MAIN_TABS%3Adocuments&amp;conversationId=0NXMAIN&amp;tabIds=MAIN_TABS%3A    2. Actualización del formato AYC-FOR-005 "Formato de Solicitud de Fotocopias" en mejoras a la atención al usuario externo en la  entrega  de  "PQR"  a la corporación  dando a si facilidad en la búsqueda de información:  \\server-2008\Usuarios\_Sistema de Gestion de Calidad\7- Gestión de Archivo y Correspondencia\Formatos</t>
  </si>
  <si>
    <t>Adopción de acto administrativo No. 300.36.21-0299 de fecha 05 de abril de 2021, "Por medio del cual se ajustan y actualizan las tarifas vigencia fiscal 2021, para el cobro de la reproducción total o parcial de la información de uso público y se establecen otras determinaciones".</t>
  </si>
  <si>
    <t>La Oficina de Control Interno realizó la evaluación de la planeación, ejecución y resultados de la Audiencia Pública de rendición de cuentas y seguimiento al Plan de Acción Institucional 2020 - 2023 “Un Pacto Por Nuestra Tierra” realizada el 30 de abril de 2021, sustendada en el documento tipo informe que tiene por nombre " EVALUACIÓN AUDIENCIA PÚBLICA DE RENDICIÓN DE CUENTAS Y SEGUIMIENTO AL PLAN DE ACCIÓN INSTITUCIONAL 2020 - 2023 “UN PACTO POR NUESTRA TIERRA"</t>
  </si>
  <si>
    <t xml:space="preserve">Se llevo a cabo el diseño de la estrategia de convocatoria para la Audiencia Publica de Rendicion de Cuentas, Asi mismo se brindo apoyo en la elaboracion del material audiovisual requerido por la Direccion y subdireciones de la corporación.                                                     Ver Evidencias en: -https://fb.watch/5pm8MO8WtS/    - https://fb.watch/5pmcjb4kXS/ </t>
  </si>
  <si>
    <t>Adopción del PIC 2021 archivo de gestión 2021, proceso gestión de talento humano. Resolución No. 400.36.21-0035 del 27 de enero de 2021.</t>
  </si>
  <si>
    <t>En el marco del Plan de Acción "un Pacto por Nuestra Tierra" 2020-2023, se adelanto el proceso de actualización de determinantes ambientales proceso que fue socializado con los municipios de la jurisdicción en la semana del 19 al 23 de abril de 2021. El desarrollo de la actividad está soportado en las respectivas convocatorias y los listados de asistencia virtual, información que reposa en los archivos de gestión 2021 de la oficina de Ordenamiento Territorial de la Subdirección de Planeación Ambiental.</t>
  </si>
  <si>
    <t>Se ha venido actualizando la página web, se mantiene funcionando el correo electrónico corporativo, redes sociales activas con contenidos actualizados, enlace: http://www.corporinoquia.gov.co/</t>
  </si>
  <si>
    <r>
      <t>4</t>
    </r>
    <r>
      <rPr>
        <b/>
        <sz val="11"/>
        <color indexed="8"/>
        <rFont val="Calibri"/>
        <family val="2"/>
        <scheme val="minor"/>
      </rPr>
      <t>. Monitoreo y Revisión</t>
    </r>
  </si>
  <si>
    <r>
      <rPr>
        <sz val="11"/>
        <rFont val="Calibri"/>
        <family val="2"/>
        <scheme val="minor"/>
      </rPr>
      <t xml:space="preserve">Se realiza publicación de los informes de seguimiento asi como de rendición de cuentas en los siguientes link: 
 </t>
    </r>
    <r>
      <rPr>
        <u/>
        <sz val="11"/>
        <color indexed="30"/>
        <rFont val="Calibri"/>
        <family val="2"/>
        <scheme val="minor"/>
      </rPr>
      <t xml:space="preserve">
http://www.corporinoquia.gov.co/index.php/pages/informes-control-y-rendicion-de-cuentas.html
http://www.corporinoquia.gov.co/index.php/home/planeacion-estrategica.html
</t>
    </r>
  </si>
  <si>
    <t xml:space="preserve">Se realizó el día 30/04/2021 la audiencia pública de rendición de cuentas y seguimiento al plan de acción institucional 2020 - 2023 “un pacto por nuestra tierra” vigencia 2020, de manera virtual y se  elaboró el acta de la audiencia, igualmente se realizó convocatoria de acuerdo al decreto 1076 de 2015 y se contó con la participación de 27 personas en físico y 5392 personas alcanzadas en la trasmisión de Facebook live </t>
  </si>
  <si>
    <r>
      <t>4. Normativo y procedimenta</t>
    </r>
    <r>
      <rPr>
        <sz val="11"/>
        <color indexed="8"/>
        <rFont val="Calibri"/>
        <family val="2"/>
        <scheme val="minor"/>
      </rPr>
      <t>l</t>
    </r>
  </si>
  <si>
    <r>
      <t xml:space="preserve">Divulgación de datos abiertos </t>
    </r>
    <r>
      <rPr>
        <sz val="11"/>
        <color indexed="8"/>
        <rFont val="Calibri"/>
        <family val="2"/>
        <scheme val="minor"/>
      </rPr>
      <t>(</t>
    </r>
    <r>
      <rPr>
        <sz val="11"/>
        <color indexed="63"/>
        <rFont val="Calibri"/>
        <family val="2"/>
        <scheme val="minor"/>
      </rPr>
      <t>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t>
    </r>
  </si>
  <si>
    <r>
      <t>5.</t>
    </r>
    <r>
      <rPr>
        <sz val="11"/>
        <color indexed="8"/>
        <rFont val="Calibri"/>
        <family val="2"/>
        <scheme val="minor"/>
      </rPr>
      <t>   Monitoreo del Acceso a la Información Pública</t>
    </r>
  </si>
  <si>
    <r>
      <t>1.</t>
    </r>
    <r>
      <rPr>
        <sz val="11"/>
        <color indexed="8"/>
        <rFont val="Calibri"/>
        <family val="2"/>
        <scheme val="minor"/>
      </rPr>
      <t xml:space="preserve">     El número de solicitudes recibidas. </t>
    </r>
  </si>
  <si>
    <r>
      <t>2.</t>
    </r>
    <r>
      <rPr>
        <sz val="11"/>
        <color indexed="8"/>
        <rFont val="Calibri"/>
        <family val="2"/>
        <scheme val="minor"/>
      </rPr>
      <t>     El número de solicitudes que fueron trasladadas a otra institución.</t>
    </r>
  </si>
  <si>
    <r>
      <t>3.</t>
    </r>
    <r>
      <rPr>
        <sz val="11"/>
        <color indexed="8"/>
        <rFont val="Calibri"/>
        <family val="2"/>
        <scheme val="minor"/>
      </rPr>
      <t>     El tiempo de respuesta a cada solicitud.</t>
    </r>
  </si>
  <si>
    <r>
      <t>4.</t>
    </r>
    <r>
      <rPr>
        <sz val="11"/>
        <color indexed="8"/>
        <rFont val="Calibri"/>
        <family val="2"/>
        <scheme val="minor"/>
      </rPr>
      <t>     El número de solicitudes en las que se negó el acceso a la información</t>
    </r>
  </si>
  <si>
    <t xml:space="preserve">Manejo del sistema de Ventanilla Integral de Trámites Ambientales en Línea (Vital), con un profesional directo de atencion y soporte. Manejo de pagos por PSE
</t>
  </si>
  <si>
    <t>Actualización permanente de estructura orgánica de la Corporación en su pagina web  institucional: http://www.corporinoquia.gov.co/index.php/home/corporinoquia.html?start=5</t>
  </si>
  <si>
    <t>FE CHA SEGUIMIENTO: 31/08/2021</t>
  </si>
  <si>
    <t>Fecha seguimiento: 31/08/2021</t>
  </si>
  <si>
    <t>Fecha publicación: 31/08/2021</t>
  </si>
  <si>
    <t>Diagnostico de levantamiento del estado de los riesgos en los 16 procesos, donde se analiza y evalua la pertinencia de los riesgos y se apoya la verificación del seguimiento a 30 de junio de 2021</t>
  </si>
  <si>
    <t>S.C.C.A</t>
  </si>
  <si>
    <t>31 de agosto de 2021</t>
  </si>
  <si>
    <t>1. Acta mensual de Comisión de Personal quien hace las veces de Comité de Capacitación y Bienestar Social. 
SOPORTE: La evidencia reposa en el archivo de gestión 2021 del proceso Gestión de Talento Humano y puede ser consultada en la red ruta de acceso: \\server-2008\Usuarios\Subdireccion_Administrativa\5_TALENTO HUMANO\Talento_Humano\2021\COMISIÓN DE PERSONAL
2. Plan de capacitación 2021 estructurado y en proceso de ejecución. 
SOPORTE: La evidencia reposa en la red ruta de acceso: \\server-2008\Usuarios\Subdireccion_Administrativa\5_TALENTO HUMANO\Talento_Humano\2021\BIENESTAR Y CAPACITACION 2021\Capacitacion 2021</t>
  </si>
  <si>
    <t>1. A corte 31 de agosto de 2021 se ha realizado la socialización del código de integridad cada vez que se vincula un funcionario a la planta, para esta actividad se deja constancia en acta de compromiso del cumplimiento.
SOPORTE: Acta suscrita, la evidencia reposa en las historias laborales de cada funcionario, archivo de gestión del proceso Gestión de Talento Humano.
2.  A corte 31 de agosto de 2021 se ha realizado el análisis de las hojas de vida vrs. los requisitos exigidos cada vez que se vincula un funcionario a la planta, para esta actividad se deja constancia en el correspondiente formato.
SOPORTE: Formato diligenciado,  la evidencia reposa en las historias laborales de cada funcionario, archivo de gestión del proceso Gestión de Talento Humano.</t>
  </si>
  <si>
    <t>1. Se ha establecido un seguimiento y control de pagos con la utilización del formato de verificación de documentos, el cual determina valores y responsabilidades, además con este documento se ordenan los pagos a las obligaciones contractuales adquiridas en la entidad, 653 cuentas elaboradas y causadas.
Los pagos son revisados por las áreas de contabilidad, administrativa y tesorería, una vez es aprobado por el supervisor. La evidencia reposan en físico segun la tabla de retención en el archivo de Tesoreria.                                                                                        2. Conciliadas 140 cuentas bancarias; legalización de viáticos  7, avances 2, amortización de anticipos y seguros 25.                                                                                                3. Se hace seguimiento a la aplicación de los procesos de revisión de documentos y trámites realizados para proceder con los respectivos pagos.  La evidencia reposan en físico segun la tabla de retención en el archivo de Tesoreria.    1. Se realizó el proceso de radicación, revisión y trámite de pagos de acuerdo al orden en el que son allegados los documentos por parte de los terceros. Para ello, se dispone de una matriz de control en la cual queda la trazabilidad del registro de radicación, revisión y trámite. 
En el cumplimiento de los requisitos para pago, se revisa el formato de Verificación de Documentos (GFI-FOR-027), para el  cuatrimestre comprendido entre el 01 de mayo y el 31 de agosto de 2021 del total de  824 solicitudes para pago radicadas  se tramitaron efectivamente 805 (98%), sobre las cuales se emitió la respectiva orden de pago; el excedente corresponde a aquellas solicitudes que fueron radicadas pero por efectos del cierre mensual de agosto, no alcanzaron a ser revisadas, o que siendo devueltas para corrección no fueron radicadas nuevamente.
SOPORTE: Archivo en formato Excel Matriz en la red ruta: \\server-2008\Usuarios\Cuentas\CUENTAS 2021
2. Se realizó el proceso conciliatorio con normalidad,  de las 572 conciliaciones generadas durante el cuatrimestre fueron conciliadas el 100% de las mismas. Nota: Las conciliaciones son revisadas mes vencido, es decir, a corte agosto se trabajaron con las conciliaciones de julio 2021.
SOPORTE: La documentación soporte se encuentra en el archivo de la oficina de tesorería bajo la serie documental 400.9.1. También se puede consultar en el sistema financiero PCT.
3. Durante lo corrido del año 2021 no se han adelantado auditorías internas al proceso de Gestión de Recursos Financieros (0%)</t>
  </si>
  <si>
    <t xml:space="preserve">1• En el área de almacén se da ingreso a los bienes adquiridos por la corporación como (Bienes Devolutivos y de Consumo), Registro que se adelanta a través del software de PCT módulo de almacén, soportes que se pueden consultar a través del aplicativo y de manera física en las carpetas de archivo en la oficina de almacén.
• Se adelantó capacitación por parte de los profesionales del software de PCT al funcionario Técnico Administrativo en el módulo de Almacén, el día jueves 22 de abril, soporte de trámite adelantado a través del correo de recursosfisicos@corporinoquia.gov.co.
• Se lleva un registro en el aplicativo Software PCT, el cual permite generar los comprobantes de Entrada, Salidas, traslados de Bienes a los funcionarios, registro que se adelanta a través del software de PCT módulo de almacén, soportes que se pueden consultar a través del aplicativo y de manera física en las carpetas de archivo en la oficina de almacén.
1• Se lleva acabo mensualmente los cierres de gestión contable de almacén y depreciaciones entregando información al área contable de la entidad, información que se realiza a través del software de PCT módulo de almacén, y se envía al correo de contabilidad@corporinoquia.gov.co
2• El área de almacén ha realizado el control periódico de los inventarios en lo transcurrido del año, donde para la vigencia 2021, se realizó visita a la sede de Arauca  la cual se realizó del miércoles 24 a viernes 27 de marzo del presente año, el resultado del levantamiento del inventario el área de almacén se encuentra en el debido proceso de corroborar los inventarios de esta sede, proceso que se realiza en el módulo de almacén y registro que deberán quedar soportados mediante los movimiento que se deban realizar.
3• Se viene trabajando en la depuración de los inventarios de la Corporación de acuerdo a los hallazgos realizados por parte de la Contraloría, se procedió a la contratación de un profesional para adelantar el trámite pertinente a los procesos de bajas y depuración de inventarios. 1. Actualización de Información en Software PCT
• El jefe de área de recursos físicos y el técnico almacenista participaron en la "Jornada de actualización virtual en aspectos prácticos de la gestión de almacén e inventarios en entidades estatales" por parte de la consultora F&amp;C, el día jueves 1 de julio de 2021, con el fin de fortalecer los conocimientos sobre el tratamiento del inventario que debe ser registrado en el software PCT Enterprise - Módulo almacén. 
SOPORTE: Archivo PDF - Certificado de asistencia Gestión de Inventarios.
• Ingreso de los bienes adquiridos por la Corporación como Bienes Devolutivos y de Consumo por medio del software PCT Enterprise. 
SOPORTE: Software PCT Enterprise y archivo fisico de la oficina de almacén.
• Registro diario de los comprobantes de entradas, salidas y traslados de bienes a funcionarios. 
SOPORTE: Software PCT Enterprise - módulo de almacén y archivo fisico de la oficina de almacén.
• Se llevó a cabo una reunión extraordinaria con el Comité de manejo y control de bienes de Corporinoquia para abordar el tema de reclasificación de bienes devolutivos a bienes de consumo en el software PCT Enterprise; como producto de la aprobación fue emitida la Resolución No. 400.36.21-0656, por medio de la cual se autoriza dicha actualización de información en el software.
SOPORTE: Archivo PDF - Resolución No. 400.36.21-0656. 
• Mensualmente se realizan los cierres de gestión contable de almacén y depreciaciones, entregando la correspondiente información al Área de Contabilidad. 
SOPORTE: Software de PCT  Enterprise - módulo de almacén, y copia de correo de envío.
2. Informe de Auditorías Internas
• Se encuentra en proceso de ejecución la inspección ocular y conteo físico del inventario general de la Corporación en la sede principal, para realizar la posterior individualización del inventario y la asignación a los funcionarios correspondientes.
SOPORTE: Archivo PDF - Programación de inventario y planillas de inventario por dependencia.
3. Informe de verificación de existencias por parte del jefe de recursos físicos 
•  Los días 19, 20, 21, 22, 23 y 24 de julio de 2021 el jefe del área de recursos físicos y el técnico almacenista realizaron visita a la Subsede Territorial de Vichada, para el registro y comparación de los elementos. 
SOPORTE: Software de PCT  Enterprise </t>
  </si>
  <si>
    <t>1. Para el periodo comprendido entre enero y agosto el área de Cobro Coactivo mantuvó actualizada la base de datos de los expedientes, con los correspondientes actos administrativos de acuerdo a la siguiente descripción: 209 Continuar Ejecucion. 91 Archivos. 17  Acuerdos de Pago. 24 Actualizacion de Deuda. 5 Mandamientos de Pago. 1 Contestacion de exceciones. 1 Suspensiones
SOPORTE: Archivo Excel - Base de datos de expedientes.
2. De acuerdo a las actividades del periodo, el área de Cobro Coactivo aplicó los procedimientos adoptados en el proceso de Gestión de Cartera, acordes a cada caso: GDC-PRO-001 Procedimiento Cobro Persuasivo, GDC-PRO-002 Procedimiento Cobro Coactivo y GDC-PRO-004 Procedimiento Acuerdos de Pago. 
SOPORTE: Procedimientos GDC-PRO-001, GDC-PRO-002 y GDC-PRO-004 ruta de acceso: \\server-2008\Usuarios\_Sistema de Gestion de Calidad\11- Gestión de Cartera\Procedimientos.</t>
  </si>
  <si>
    <t>La Corporación cuenta con un espacio físico que se encuentra ubicado frente a las oficinas de control y calidad ambiental, dotado de mesas y sillas para la atención al ciudadano, de igual manera se tiende la disponibilidad del auditorio del agua para tener una mejor comodidad cuando se requiere atender reuniones donde participan un gran número de usuarios. 
Debido a la situación presentada por el Covid -19,  la entidad dispuso de los recursos físicos de acuerdo a los protocolos de bioseguridad, teniendo en cuenta el distanciamiento social que se debe manejar para evitar el contagio.
De acuerdo a lo anterior se dispuso de los canales de atención virtuales como correo electrónico atencionusuarios@corporinoquia.gov.co , también la existencia de un número telefónico para el reporte de quejas, y se viene atendiendo presencialmente cumpliendo los protocolos de bioseguridad.                                                        Por medio del memorando No. 400.21-1547 de 31 de agosto de 2021 se solicitó a la Subdirección de Planeación Ambiental el informe de ajustes de espacios fisicos de atención y servicio al ciudadano. 
SOPORTE: Archivo PDF - Memorando 400.21-1547.</t>
  </si>
  <si>
    <t>Temática orientación al servicio que hace parte del Plan de Capacitación, adoptado mediante Resolución No. 400.36.21-0035 del 27 de enero de 2021. Dentro del Plan de Capacitación 2021, se desarrolló actividad de fortalecimiento de las competencias de los servidores públicos y contratistas en temas de atención al usuario y al ciudadano. 
SOPORTE: La evidencia reposa en la red ruta de acceso: \\server-2008\Usuarios\Subdireccion_Administrativa\5_TALENTO HUMANO\Talento_Humano\2021\BIENESTAR Y CAPACITACION 2021\Capacitacion 2021.</t>
  </si>
  <si>
    <t>Temática orientación al servicio que hace parte del Plan de Capacitación, adoptado mediante Resolución No. 400.36.21-0035 del 27 de enero de 2021. Dentro del Plan de Capacitación 2021, se desarrolló actividad de fortalecimiento de las competencias de los servidores públicos y contratistas en temas de atención al usuario y al ciudadano. 
SOPORTE: La evidencia reposa en la red ruta de acceso: \\server-2008\Usuarios\Subdireccion_Administrativa\5_TALENTO HUMANO\Talento_Humano\2021\BIENESTAR Y CAPACITACION 2021\Capacitacion 2021</t>
  </si>
  <si>
    <t>Se reporta la Oferta Pública de Empleos-OPEC a la CNSC para que se adelanten procesos de selección mediante concurso de méritos. Actualmente 9 empleos en proceso de concurso, convocatoria entidades del Orden Nacional y CAR 2020. Evidencias pagina CNSC convocatorias en desarrollo y SIMO. Se reportó la Oferta Pública de Empleos-OPEC a la CNSC para que se adelanten procesos de selección mediante concurso de méritos. Actualmente existen 9 empleos en proceso de concurso, convocatoria entidades del Orden Nacional y CAR 2020. 
SOPORTE: La evidencia puede ser consultada en la pagina de la CNSC: convocatorias en desarrollo y a través de SIMO.</t>
  </si>
  <si>
    <t>Se adelantó el proceso evaluación de desempeño laboral del periodo de 01  de febrero de 2020 a 31 enero de 2021, y la concertación de compromisos laborales del periodo de 01 de febrero de 2021 a 31 enero de 2022.
SOPORTE: Aplicativo EDL de la CNSC e historias laborales del personal de carrera administrativa, archivo de gestión del proceso Gestión de Talento Humano.</t>
  </si>
  <si>
    <t>La Declaración de renta y conflicto de interés es un documento público que se solicita antes de que el Directivo tome posesión y su diligenciamiento se hace en aplicativo del DAFP, documento al que todo ciudadano puede consultar en la página web del Departamento Administrativo de la Función Pública en el siguiente link: https://www.funcionpublica.gov.co/web/sigep/          A corte Agosto de 2021 el personal directivo evidencia registro del diligenciamiento del documento de declaración de renta y conflicto de interés, el cual es realizado a través del aplicativo del SIGEP, antes de la posesión en el cargo. 
SOPORTE: La información puede ser consultada directamente en la página del DAFP https://www.funcionpublica.gov.co/fdci/consultaCiudadana</t>
  </si>
  <si>
    <t>Se está cumpliendo con los tiempo establecidos por ley para dar respuesta a las solicitudes radicadas de estudios ambientales se anexa base de datos. La Unidad ambiental de Cáqueza, realiza la retroalimentación continua de las base de datos, que permite el seguimiento a las actuaciones, adelantadas para dar trámite oportuno a las solicitudes de evaluación de permisos ambientales. En la Unidad ambiental de Cáqueza, se efectua la retroalimentación continua de las base de datos, que permite realizar el seguimiento de las actuaciones adelantadas para dar trámite oportuno a las solicitudes de evaluación de permisos ambientales.</t>
  </si>
  <si>
    <t xml:space="preserve">Se realizó una charla con personal de Planta y contratistas con una socialización del Manual de Inducción y el código de Integridad a los funcionarios y contratistas.
 Se estableció la socialización de los procedimientos de Tramites ambientales en compañia de profesionales encargadas a MIPG de la SPA para el mes de septiembre. 
Se realizo reconocimiento por medio de Diplomas al a personal de la Subdirección de Control y Calidad Ambiental  de las actividades ejecutadas y  se le recalco  la importancia   en temas de principios y valores éticos a través del código de ética de la Corporación. En la Unidad ambiental de Cáqueza, se efectua la retroalimentación continua de las base de datos, que permite realizar el seguimiento de las actuaciones adelantadas para dar trámite oportuno a las solicitudes de evaluación de permisos ambientales.                                                                                                                                                                      </t>
  </si>
  <si>
    <t>Se realizó seguimiento por parte de los lideres de proceso con apoyo de la Subdirección de Planeación Ambiental. La Dirección Territorial de Arauca ha venido implementado responsabilidades a través de coordinadores por áreas y de esta manera contrarestar los diferentes riesgos de corrupción que se puedan presentar.</t>
  </si>
  <si>
    <t>La Corporación adopta las directrices sobre la obligatoriedad del uso del SECOP II, impartidas por la Agencia Nacional de Contratación Pública - Colombia Compra Eficiente bajo la circular  CCE-001-2021  del 10 de febrero de 2021, para el uso de la plataforma transaccional y en la cual se registran los diferentes procesos en tiempo real. Adicionalmente y de manera constante, se realiza la publicación de la documentación en la plataforma del SECOP I. https://www.contratos.gov.co/consultas/inicioConsulta.do.</t>
  </si>
  <si>
    <t>El área de prensa realizo las siguientes actividades durante el  año 2021, para dar cumplimiento a las acciones contempladas en el Plan Anticorrupción y Atención al Ciudadano- PAAC 2021 con corte a 31 de agosto: 
- Se llevo a cabo la actualización de claves de acceso a los canales digitales de los medios  de difusión de Información de la institución.    Una vez llegada la solicitud de información por parte de las subdirecciones, se revisó y verificó para proceder a la elaboración de las piezas y publicaciones solicitadas. En los informes entregados por los dos comunicadores contratados para prensa, reposa la información con sus respectivos links para ser verificados por Control Interno.
Se ha venido creando la campaña de sensibilización sobre la responsabilidad de los servidores públicos frente a los derechos de los ciudadanos, en coordinación con Talento Humano, la cual se empezará a difundir la segunda quincena de septiembre.
Cuando la comunidad ha recurrido al grupo de Prensa para informar sobre un hecho que atenta contra los recursos naturales, hemos estados prestos a servir de enlace con los funcionarios respectivas para brindar oportunamente la solución. La presencia de la Corporación al atender estos casos, se han plasmado en redes sociales de la Corporación en la sección Aquí está Corporinoquia.
En mejora de la imagen corporativa, estamos integrando más a la comunidad en nuestros productos, con el fin de que la gente sienta más cerca a Corporinoquia, y al ser escuchada y ser parte de las historias y notas, sepa que ella es importante para la entidad. Todas estas mejoras basadas en las recomendaciones del protocolo de servicio al ciudadano de la Función Pública.  Igualmente se han destacado las fechas importantes en Colombia y el mundo, relacionadas con el medio ambiente, la humanidad, los recursos naturales.</t>
  </si>
  <si>
    <t>De acuerdo a las actuaciones adelantadas hasta fecha 31 de agosto de 2021, se tiene que en todos los procesos aperturados se ha comunicado a la Procuraduria Regional de Casanare, como organo del ministerio publico, para que decida si ejerce control preferente sobre los procesos en curso. Esto garantiza el debido proceso y la transparencia en el ejercicio del tramite procesal y suntancial, sin que haya lugar a un hecho consumable que afecte la imparcialidad.</t>
  </si>
  <si>
    <t>Se  emitió memorando No. 110.21.046 de fecha 27 de abril de 2021 que tiene como asunto: "Solicitud de información para realizar seguimiento y monitoreo al Plan Anticorrupción y Atención al Ciudadano – PAAC 2021 con corte a 30 de abril de 2021", y de esta manera se realizó la revisión y consolidación del seguimiento al Plan Anticorrupción y Atención al ciudadano para la vigencia 2021 por parte de la Oficina de Control Interno. Se  emitió memorando No. 110.21.103 de fecha 24 de agosto de 2021 que tiene como asunto: "Solicitud de información para realizar seguimiento y monitoreo al Plan Anticorrupción y Atención al Ciudadano – PAAC 2021 con corte a 31 de agosto de 2021", y de esta manera se realizó la revisión y consolidación del seguimiento al Plan Anticorrupción y Atención al ciudadano para la vigencia 2021 por parte de la Oficina de Control Interno.</t>
  </si>
  <si>
    <t>Se elaboró el Plan Anual de Auditorías para la vigencia 2021  aprobado el 25 de febrero  de 2021  por el Comité Institucional de Coordinación de Control Interno. Como parte integral del plan se elaborarón lo siguientes documentos:
1.    Cronograma de  Auditorias 2021.
2.    Presentación Plan Anual de Auditorías 2021.
3.    Acta Presentación y Aprobación Plan Anual de Auditorías 2021.
4.    Memorando N°. 110.21.021 – Sistema de Gestión de Calidad.
Lo anterior como herramienta incial al Plan Anual de Auditorías para la vigencia 2021 en el marco del autocontrol, autogestión y autorregulación que contribuya al mejoramiento administrativo de la Corporación.  El Plan Anual de Auditorías para la vigencia 2021 se reprogramó para dar inicio a su ejecución durante el segundo semestre del 2021.</t>
  </si>
  <si>
    <t>Seguimiento al procedimiento de Archivo y Correspondencia de la Corporación sustentado en la presentación de 21 informes donde se entrega información detalla del cumplimiento de las PQRSD de la Corporación, los cuales fueron expuestos ante Comité Directivo y socializados mediante correo electrónico a cada uno de los lideres de procesos. Por otra parte se elaboró informe de seguimiento a las PQRSD de la entidad correspondiente al primer semestre de la vigencia 2021 (01 de enero al 30 de junio de 2021)</t>
  </si>
  <si>
    <t>Actualmente la Oficina de Control Interno adelanta el proceso de documentación, elaboración y adopción del reglamento interno para la gestión de las peticiones, quejas, reclamos y denuncias (PQRSD) de la Corporación. Por otra parte, de manera permanente a través de la Oficina de Control Interno se realiza seguimiento al procedimiento de Archivo y Correspondencia, sustentado en la presentación de 21 informes donde se entrega información detalla del cumplimiento de las PQRSD, los cuales fueron expuestos ante Comité Directivo y socializados mediante correo electrónico a cada uno de los lideres de procesos. Por otra parte se elaboró informe de seguimiento a las PQRSD de la entidad correspondiente al primer semestre de la vigencia 2021 (01 de enero al 30 de junio de 2021)</t>
  </si>
  <si>
    <t>A corte 31 de agosto de 2021 se ha realizado la socialización del código de integridad cada vez que se vincula un funcionario a la planta, para esta actividad se deja constancia en acta de compromiso del cumplimiento.
SOPORTE: Acta suscrita, la evidencia reposa en las historias laborales de cada funcionario, archivo de gestión del proceso Gestión de Talento Humano</t>
  </si>
  <si>
    <t>Mediante memorando No. 300-21-0004 del 05 de enero del 2021  se solicita a los lideres de procesos para la actualizacion del mapa de riesgos y actualización del Plan Anticorrupción y de Atención al Ciudadano para la vigencia  2021. La Oficina de Control Interno a través de memorando No. 110.21.002 de fecha 08 de enero de 2021  solicitó de actualización de los planes institucionales y estratégicos al Plan de Acción para la vigencia 2021 en el marco del Decreto 612 de 2018 para las entidades del Estado. En consecuencia, la Oficina de Control Interno mediante memorando No. 110.21.012 del 22 de febrero de 2021, se realizó la respectiva Socialización de los planes institucionales y estratégicos al Plan de Acción para la vigencia 2021 de la Corporación Autónoma Regional de la Orinoquia – CORPORINOQUIA.</t>
  </si>
  <si>
    <t>La Dirección General emitió memorando a través del cual solicitó apoyo y gestión para dar cumplimiento al desarrollo de la presente actividad en el marco de los comités directivos a a realizarse.</t>
  </si>
  <si>
    <t>La Oficina de Control Interno emitió memorando a través del cual solicitó a lideres de proceso y responsables de cada una de las áreas de la Corporación, tanto para la sede principal como para las Territoriales y la Unidad Ambiental de Cáqueza, el respectivo diligenciamiento de encuesta de Satisfacción de Usuarios en el marco del “Procedimiento Retroalimentación del Cliente”.</t>
  </si>
  <si>
    <t>La Oficina de Control Interno emitió memorando  a través del cual solicitó a la Subdirección de Planeación Ambiental la respectiva actualización del documento “Esquema de Publicación de la Corporación Autónoma Regional de la Orinoquia” en la página web de la corporación.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</si>
</sst>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4"/>
      <color theme="1"/>
      <name val="Calibri"/>
      <family val="2"/>
      <scheme val="minor"/>
    </font>
    <font>
      <u/>
      <sz val="11"/>
      <color theme="1"/>
      <name val="Calibri"/>
      <family val="2"/>
      <scheme val="minor"/>
    </font>
    <font>
      <sz val="11"/>
      <color theme="1"/>
      <name val="Calibri"/>
      <family val="2"/>
      <scheme val="minor"/>
    </font>
    <font>
      <sz val="10"/>
      <color theme="1"/>
      <name val="Calibri"/>
      <family val="2"/>
      <scheme val="minor"/>
    </font>
    <font>
      <sz val="16"/>
      <color theme="1"/>
      <name val="Calibri"/>
      <family val="2"/>
      <scheme val="minor"/>
    </font>
    <font>
      <b/>
      <sz val="12"/>
      <color theme="1"/>
      <name val="Arial Narrow"/>
      <family val="2"/>
    </font>
    <font>
      <sz val="10"/>
      <color theme="1"/>
      <name val="Arial"/>
      <family val="2"/>
    </font>
    <font>
      <sz val="10"/>
      <color indexed="8"/>
      <name val="Arial"/>
      <family val="2"/>
    </font>
    <font>
      <b/>
      <sz val="11"/>
      <color theme="0"/>
      <name val="Calibri"/>
      <family val="2"/>
      <scheme val="minor"/>
    </font>
    <font>
      <b/>
      <sz val="18"/>
      <name val="Calibri"/>
      <family val="2"/>
      <scheme val="minor"/>
    </font>
    <font>
      <b/>
      <sz val="16"/>
      <color theme="1"/>
      <name val="Calibri"/>
      <family val="2"/>
      <scheme val="minor"/>
    </font>
    <font>
      <b/>
      <sz val="24"/>
      <color theme="1"/>
      <name val="Calibri"/>
      <family val="2"/>
      <scheme val="minor"/>
    </font>
    <font>
      <sz val="14"/>
      <color theme="1"/>
      <name val="Calibri"/>
      <family val="2"/>
      <scheme val="minor"/>
    </font>
    <font>
      <b/>
      <sz val="48"/>
      <color theme="0"/>
      <name val="Calibri"/>
      <family val="2"/>
      <scheme val="minor"/>
    </font>
    <font>
      <u/>
      <sz val="11"/>
      <color theme="10"/>
      <name val="Calibri"/>
      <family val="2"/>
      <scheme val="minor"/>
    </font>
    <font>
      <sz val="11"/>
      <color theme="1"/>
      <name val="Arial"/>
      <family val="2"/>
    </font>
    <font>
      <b/>
      <sz val="11"/>
      <color indexed="8"/>
      <name val="Calibri"/>
      <family val="2"/>
      <scheme val="minor"/>
    </font>
    <font>
      <sz val="11"/>
      <name val="Calibri"/>
      <family val="2"/>
      <scheme val="minor"/>
    </font>
    <font>
      <u/>
      <sz val="11"/>
      <color indexed="30"/>
      <name val="Calibri"/>
      <family val="2"/>
      <scheme val="minor"/>
    </font>
    <font>
      <sz val="11"/>
      <color indexed="8"/>
      <name val="Calibri"/>
      <family val="2"/>
      <scheme val="minor"/>
    </font>
    <font>
      <sz val="11"/>
      <color indexed="63"/>
      <name val="Calibri"/>
      <family val="2"/>
      <scheme val="minor"/>
    </font>
    <font>
      <sz val="11"/>
      <color rgb="FF000000"/>
      <name val="Calibri"/>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rgb="FFFF00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bottom style="medium">
        <color theme="4" tint="-0.24994659260841701"/>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9" fontId="4" fillId="0" borderId="0" applyFont="0" applyFill="0" applyBorder="0" applyAlignment="0" applyProtection="0"/>
    <xf numFmtId="0" fontId="16" fillId="0" borderId="0" applyNumberFormat="0" applyFill="0" applyBorder="0" applyAlignment="0" applyProtection="0"/>
  </cellStyleXfs>
  <cellXfs count="256">
    <xf numFmtId="0" fontId="0" fillId="0" borderId="0" xfId="0"/>
    <xf numFmtId="0" fontId="2" fillId="0" borderId="0" xfId="0" applyFont="1" applyFill="1" applyAlignment="1">
      <alignment horizontal="center"/>
    </xf>
    <xf numFmtId="0" fontId="0" fillId="0" borderId="0" xfId="0" applyFill="1"/>
    <xf numFmtId="0" fontId="2" fillId="3" borderId="0" xfId="0" applyFont="1" applyFill="1" applyAlignment="1"/>
    <xf numFmtId="0" fontId="1" fillId="2" borderId="1" xfId="0" applyFont="1" applyFill="1" applyBorder="1" applyAlignment="1">
      <alignment horizontal="center"/>
    </xf>
    <xf numFmtId="0" fontId="0" fillId="0" borderId="0" xfId="0" applyAlignment="1">
      <alignment horizontal="center" vertical="center"/>
    </xf>
    <xf numFmtId="0" fontId="0" fillId="0" borderId="1" xfId="0" applyFill="1" applyBorder="1" applyAlignment="1">
      <alignment horizontal="justify" vertical="center" wrapText="1"/>
    </xf>
    <xf numFmtId="0" fontId="0" fillId="0" borderId="0" xfId="0" applyAlignment="1">
      <alignment horizontal="center"/>
    </xf>
    <xf numFmtId="9" fontId="0" fillId="0" borderId="1" xfId="0" applyNumberFormat="1" applyFill="1" applyBorder="1" applyAlignment="1">
      <alignment horizontal="center" vertical="center"/>
    </xf>
    <xf numFmtId="0" fontId="0" fillId="0" borderId="0" xfId="0" applyFill="1" applyAlignment="1">
      <alignment horizontal="center"/>
    </xf>
    <xf numFmtId="0" fontId="1" fillId="8" borderId="2" xfId="0" applyFont="1" applyFill="1" applyBorder="1" applyAlignment="1">
      <alignment horizontal="center" vertical="center"/>
    </xf>
    <xf numFmtId="0" fontId="1" fillId="12" borderId="5"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5" xfId="0" applyFont="1" applyFill="1" applyBorder="1" applyAlignment="1">
      <alignment horizontal="center" vertical="center"/>
    </xf>
    <xf numFmtId="0" fontId="0" fillId="0" borderId="5" xfId="0" applyBorder="1" applyAlignment="1">
      <alignment horizontal="center" vertical="center"/>
    </xf>
    <xf numFmtId="0" fontId="0" fillId="5" borderId="5" xfId="0" applyFill="1" applyBorder="1" applyAlignment="1">
      <alignment horizontal="center" vertical="center" wrapText="1"/>
    </xf>
    <xf numFmtId="0" fontId="0" fillId="15" borderId="5" xfId="0"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justify" vertical="center" wrapText="1"/>
    </xf>
    <xf numFmtId="0" fontId="0" fillId="7" borderId="5" xfId="0" applyFill="1" applyBorder="1" applyAlignment="1">
      <alignment horizontal="center" vertical="center" wrapText="1"/>
    </xf>
    <xf numFmtId="0" fontId="0" fillId="0" borderId="5" xfId="0" applyBorder="1" applyAlignment="1">
      <alignment horizontal="justify" vertical="center"/>
    </xf>
    <xf numFmtId="0" fontId="0" fillId="0" borderId="5" xfId="0" applyFill="1" applyBorder="1" applyAlignment="1">
      <alignment horizontal="center" vertical="center"/>
    </xf>
    <xf numFmtId="0" fontId="5" fillId="0" borderId="5" xfId="0" applyFont="1" applyBorder="1" applyAlignment="1">
      <alignment horizontal="justify" vertical="center" wrapText="1"/>
    </xf>
    <xf numFmtId="0" fontId="0" fillId="0" borderId="5" xfId="0" applyFill="1" applyBorder="1" applyAlignment="1">
      <alignment horizontal="justify" vertical="center" wrapText="1"/>
    </xf>
    <xf numFmtId="0" fontId="8" fillId="17"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7" borderId="1" xfId="0" applyFill="1" applyBorder="1" applyAlignment="1">
      <alignment horizontal="center" vertical="center" wrapText="1"/>
    </xf>
    <xf numFmtId="0" fontId="8" fillId="0" borderId="0" xfId="0" applyFont="1" applyBorder="1" applyAlignment="1">
      <alignment vertical="center" wrapText="1"/>
    </xf>
    <xf numFmtId="9" fontId="0" fillId="0" borderId="1" xfId="1" applyFont="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justify" wrapText="1"/>
    </xf>
    <xf numFmtId="0" fontId="1" fillId="12" borderId="5" xfId="0" applyFont="1" applyFill="1" applyBorder="1" applyAlignment="1">
      <alignment horizontal="center" vertical="center"/>
    </xf>
    <xf numFmtId="0" fontId="0" fillId="0" borderId="5" xfId="0" applyBorder="1" applyAlignment="1">
      <alignment horizontal="justify" vertical="center" wrapText="1"/>
    </xf>
    <xf numFmtId="0" fontId="0" fillId="0" borderId="0" xfId="0" applyAlignment="1">
      <alignment horizontal="center"/>
    </xf>
    <xf numFmtId="0" fontId="0" fillId="6" borderId="0" xfId="0" applyFill="1"/>
    <xf numFmtId="0" fontId="0" fillId="6" borderId="0" xfId="0" applyFill="1" applyAlignment="1">
      <alignment horizontal="center" vertical="center"/>
    </xf>
    <xf numFmtId="0" fontId="0" fillId="6" borderId="0" xfId="0" applyFill="1" applyBorder="1" applyAlignment="1">
      <alignment horizontal="center" vertical="center" wrapText="1"/>
    </xf>
    <xf numFmtId="0" fontId="0" fillId="6" borderId="0" xfId="0" applyFill="1" applyBorder="1" applyAlignment="1">
      <alignment horizontal="center" vertical="center"/>
    </xf>
    <xf numFmtId="0" fontId="0" fillId="6" borderId="0" xfId="0" applyFill="1" applyBorder="1"/>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1" fillId="6" borderId="0" xfId="0" applyFont="1" applyFill="1" applyBorder="1"/>
    <xf numFmtId="0" fontId="1" fillId="0" borderId="1" xfId="0" applyFont="1" applyBorder="1" applyAlignment="1">
      <alignment horizontal="center" vertical="center" wrapText="1"/>
    </xf>
    <xf numFmtId="0" fontId="0" fillId="2" borderId="1" xfId="0" applyFill="1" applyBorder="1" applyAlignment="1">
      <alignment horizontal="center" vertical="center"/>
    </xf>
    <xf numFmtId="0" fontId="0" fillId="15" borderId="1" xfId="0" applyFill="1" applyBorder="1" applyAlignment="1">
      <alignment horizontal="center" vertical="center" wrapText="1"/>
    </xf>
    <xf numFmtId="0" fontId="0" fillId="0" borderId="1" xfId="0" applyFill="1" applyBorder="1" applyAlignment="1">
      <alignment horizontal="center" vertical="center"/>
    </xf>
    <xf numFmtId="0" fontId="1" fillId="0" borderId="1" xfId="0" applyFont="1" applyBorder="1" applyAlignment="1">
      <alignment horizontal="center" wrapText="1"/>
    </xf>
    <xf numFmtId="0" fontId="0" fillId="6" borderId="0" xfId="0" applyFill="1" applyBorder="1" applyAlignment="1"/>
    <xf numFmtId="0" fontId="0" fillId="0" borderId="35" xfId="0" applyBorder="1" applyAlignment="1">
      <alignment horizontal="center" vertical="center"/>
    </xf>
    <xf numFmtId="0" fontId="0" fillId="0" borderId="0" xfId="0" applyAlignment="1"/>
    <xf numFmtId="0" fontId="2" fillId="0" borderId="0" xfId="0" applyFont="1" applyFill="1" applyAlignment="1">
      <alignment horizontal="center"/>
    </xf>
    <xf numFmtId="9" fontId="0" fillId="6" borderId="1" xfId="0" applyNumberFormat="1" applyFill="1" applyBorder="1" applyAlignment="1">
      <alignment horizontal="center" vertical="center"/>
    </xf>
    <xf numFmtId="9" fontId="4" fillId="6" borderId="1" xfId="1" applyFont="1" applyFill="1" applyBorder="1" applyAlignment="1">
      <alignment horizontal="center" vertical="center"/>
    </xf>
    <xf numFmtId="0" fontId="0" fillId="0" borderId="1" xfId="0" applyBorder="1" applyAlignment="1">
      <alignment horizontal="justify" vertical="justify" wrapText="1"/>
    </xf>
    <xf numFmtId="49" fontId="0" fillId="0" borderId="1" xfId="0" applyNumberFormat="1" applyBorder="1" applyAlignment="1">
      <alignment horizontal="left" vertical="center" wrapText="1"/>
    </xf>
    <xf numFmtId="9" fontId="0" fillId="0" borderId="1" xfId="0" applyNumberFormat="1" applyBorder="1" applyAlignment="1">
      <alignment horizontal="center" vertical="center"/>
    </xf>
    <xf numFmtId="9" fontId="4" fillId="0" borderId="1" xfId="1" applyFont="1" applyFill="1" applyBorder="1" applyAlignment="1">
      <alignment horizontal="center" vertical="center"/>
    </xf>
    <xf numFmtId="0" fontId="0" fillId="0" borderId="5" xfId="0" applyBorder="1" applyAlignment="1">
      <alignment horizontal="justify" vertical="center" wrapText="1"/>
    </xf>
    <xf numFmtId="9" fontId="0" fillId="6" borderId="38" xfId="1" applyFont="1" applyFill="1" applyBorder="1" applyAlignment="1">
      <alignment horizontal="center" vertical="center"/>
    </xf>
    <xf numFmtId="14" fontId="17" fillId="0" borderId="1" xfId="0" applyNumberFormat="1" applyFont="1" applyBorder="1" applyAlignment="1">
      <alignment horizontal="justify" vertical="center" wrapText="1"/>
    </xf>
    <xf numFmtId="9" fontId="17" fillId="0" borderId="1" xfId="1" applyFont="1" applyFill="1" applyBorder="1" applyAlignment="1">
      <alignment horizontal="center" vertical="center"/>
    </xf>
    <xf numFmtId="0" fontId="0" fillId="0" borderId="35" xfId="0" applyFill="1" applyBorder="1" applyAlignment="1">
      <alignment horizontal="center" vertical="center"/>
    </xf>
    <xf numFmtId="0" fontId="1" fillId="0" borderId="13" xfId="0" applyFont="1" applyBorder="1" applyAlignment="1">
      <alignment horizontal="center" vertical="center" wrapText="1"/>
    </xf>
    <xf numFmtId="0" fontId="0" fillId="17" borderId="13" xfId="0" applyFont="1" applyFill="1" applyBorder="1" applyAlignment="1">
      <alignment horizontal="center" vertical="center" wrapText="1"/>
    </xf>
    <xf numFmtId="0" fontId="0" fillId="17" borderId="15" xfId="0" applyFont="1" applyFill="1" applyBorder="1" applyAlignment="1">
      <alignment horizontal="center" vertical="center" wrapText="1"/>
    </xf>
    <xf numFmtId="0" fontId="0" fillId="0" borderId="6" xfId="0" applyFont="1" applyBorder="1" applyAlignment="1">
      <alignment horizontal="justify" vertical="center" wrapText="1"/>
    </xf>
    <xf numFmtId="0" fontId="0" fillId="0" borderId="13" xfId="0" applyFont="1" applyBorder="1" applyAlignment="1">
      <alignment horizontal="center" vertical="center" wrapText="1"/>
    </xf>
    <xf numFmtId="0" fontId="0" fillId="0" borderId="15" xfId="0" applyFont="1" applyBorder="1" applyAlignment="1">
      <alignment horizontal="justify" vertical="center" wrapText="1"/>
    </xf>
    <xf numFmtId="0" fontId="0" fillId="0" borderId="15" xfId="0" applyFont="1" applyBorder="1" applyAlignment="1">
      <alignment horizontal="center" vertical="center" wrapText="1"/>
    </xf>
    <xf numFmtId="0" fontId="0" fillId="0" borderId="15"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justify" vertical="center" wrapText="1"/>
    </xf>
    <xf numFmtId="9" fontId="0" fillId="0" borderId="15" xfId="1" applyFont="1" applyFill="1" applyBorder="1" applyAlignment="1">
      <alignment horizontal="center" vertical="center" wrapText="1"/>
    </xf>
    <xf numFmtId="0" fontId="0" fillId="0" borderId="0" xfId="0" applyFont="1"/>
    <xf numFmtId="0" fontId="0" fillId="0" borderId="13"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13" xfId="0" applyFont="1" applyFill="1" applyBorder="1" applyAlignment="1">
      <alignment horizontal="center" vertical="center" wrapText="1"/>
    </xf>
    <xf numFmtId="9" fontId="0" fillId="0" borderId="13" xfId="1"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16" xfId="0" applyFont="1" applyBorder="1" applyAlignment="1">
      <alignment horizontal="justify"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justify" vertical="center" wrapText="1"/>
    </xf>
    <xf numFmtId="9" fontId="0" fillId="0" borderId="9" xfId="1" applyFont="1" applyFill="1" applyBorder="1" applyAlignment="1">
      <alignment horizontal="center" vertical="center" wrapText="1"/>
    </xf>
    <xf numFmtId="9" fontId="0" fillId="0" borderId="13" xfId="0" applyNumberFormat="1" applyFont="1" applyBorder="1" applyAlignment="1">
      <alignment horizontal="center" vertical="center" wrapText="1"/>
    </xf>
    <xf numFmtId="9" fontId="0" fillId="0" borderId="16" xfId="0" applyNumberFormat="1" applyFont="1" applyBorder="1" applyAlignment="1">
      <alignment horizontal="center" vertical="center" wrapText="1"/>
    </xf>
    <xf numFmtId="0" fontId="0" fillId="0" borderId="16" xfId="0" applyFont="1" applyBorder="1" applyAlignment="1">
      <alignment horizontal="justify" vertical="justify" wrapText="1"/>
    </xf>
    <xf numFmtId="9" fontId="0" fillId="0" borderId="16" xfId="1" applyFont="1" applyFill="1" applyBorder="1" applyAlignment="1">
      <alignment horizontal="center" vertical="center" wrapText="1"/>
    </xf>
    <xf numFmtId="0" fontId="0" fillId="0" borderId="13" xfId="0" applyFont="1" applyBorder="1" applyAlignment="1">
      <alignment vertical="center" wrapText="1"/>
    </xf>
    <xf numFmtId="0" fontId="0" fillId="0" borderId="7" xfId="0" applyFont="1" applyBorder="1" applyAlignment="1">
      <alignment horizontal="center" vertical="center" wrapText="1"/>
    </xf>
    <xf numFmtId="0" fontId="0" fillId="0" borderId="17" xfId="0" applyFont="1" applyBorder="1" applyAlignment="1">
      <alignment horizontal="justify" vertical="center" wrapText="1"/>
    </xf>
    <xf numFmtId="0" fontId="0" fillId="0" borderId="13" xfId="0" applyFont="1" applyBorder="1" applyAlignment="1">
      <alignment horizontal="justify" vertical="justify" wrapText="1"/>
    </xf>
    <xf numFmtId="0" fontId="0" fillId="0" borderId="1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9" xfId="0" applyFont="1" applyBorder="1" applyAlignment="1">
      <alignment horizontal="center" vertical="center" wrapText="1"/>
    </xf>
    <xf numFmtId="9" fontId="19" fillId="0" borderId="13" xfId="1"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13" xfId="0" applyFont="1" applyFill="1" applyBorder="1" applyAlignment="1">
      <alignment horizontal="justify" vertical="justify" wrapText="1"/>
    </xf>
    <xf numFmtId="0" fontId="0" fillId="0" borderId="37" xfId="0" applyFont="1" applyBorder="1" applyAlignment="1">
      <alignment horizontal="justify" vertical="center" wrapText="1"/>
    </xf>
    <xf numFmtId="0" fontId="0" fillId="0" borderId="37" xfId="0" applyFont="1" applyBorder="1" applyAlignment="1">
      <alignment horizontal="center" vertical="center" wrapText="1"/>
    </xf>
    <xf numFmtId="0" fontId="0" fillId="0" borderId="1" xfId="0" applyFont="1" applyFill="1" applyBorder="1" applyAlignment="1">
      <alignment horizontal="justify" vertical="center" wrapText="1"/>
    </xf>
    <xf numFmtId="0" fontId="0" fillId="0" borderId="8" xfId="0" applyFont="1" applyBorder="1" applyAlignment="1">
      <alignment vertical="top" wrapText="1"/>
    </xf>
    <xf numFmtId="0" fontId="0" fillId="6"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Fill="1" applyBorder="1" applyAlignment="1">
      <alignment horizontal="justify" wrapText="1"/>
    </xf>
    <xf numFmtId="0" fontId="0" fillId="17" borderId="18" xfId="0" applyFont="1" applyFill="1" applyBorder="1" applyAlignment="1">
      <alignment horizontal="center" vertical="center" wrapText="1"/>
    </xf>
    <xf numFmtId="0" fontId="0" fillId="17" borderId="1"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23" xfId="0" applyFont="1" applyBorder="1" applyAlignment="1">
      <alignment horizontal="center" vertical="center" wrapText="1"/>
    </xf>
    <xf numFmtId="0" fontId="23" fillId="0" borderId="15" xfId="0" applyFont="1" applyBorder="1" applyAlignment="1">
      <alignment horizontal="center" vertical="center" wrapText="1"/>
    </xf>
    <xf numFmtId="0" fontId="0" fillId="0" borderId="37" xfId="0" applyFont="1" applyFill="1" applyBorder="1" applyAlignment="1">
      <alignment horizontal="justify" vertical="center" wrapText="1"/>
    </xf>
    <xf numFmtId="0" fontId="0" fillId="0" borderId="16" xfId="0" applyFont="1" applyFill="1" applyBorder="1" applyAlignment="1">
      <alignment horizontal="justify" vertical="center" wrapText="1"/>
    </xf>
    <xf numFmtId="0" fontId="0" fillId="0" borderId="0" xfId="0" applyFont="1" applyBorder="1" applyAlignment="1">
      <alignment horizontal="center" vertical="center" wrapText="1"/>
    </xf>
    <xf numFmtId="9" fontId="0" fillId="0" borderId="1" xfId="0" applyNumberFormat="1" applyFont="1" applyBorder="1" applyAlignment="1">
      <alignment horizontal="center" vertical="center"/>
    </xf>
    <xf numFmtId="0" fontId="0" fillId="17" borderId="7" xfId="0" applyFont="1" applyFill="1" applyBorder="1" applyAlignment="1">
      <alignment horizontal="center" vertical="center" wrapText="1"/>
    </xf>
    <xf numFmtId="0" fontId="0" fillId="0" borderId="39" xfId="0" applyFont="1" applyBorder="1" applyAlignment="1">
      <alignment horizontal="center" vertical="center" wrapText="1"/>
    </xf>
    <xf numFmtId="9" fontId="4" fillId="0" borderId="1" xfId="1" applyNumberFormat="1" applyFont="1" applyFill="1" applyBorder="1" applyAlignment="1">
      <alignment horizontal="center" vertical="center"/>
    </xf>
    <xf numFmtId="0" fontId="0" fillId="0" borderId="1" xfId="0" applyBorder="1" applyAlignment="1">
      <alignment horizontal="justify" vertical="center" wrapText="1"/>
    </xf>
    <xf numFmtId="9" fontId="0" fillId="6" borderId="1" xfId="1" applyFont="1" applyFill="1" applyBorder="1" applyAlignment="1">
      <alignment horizontal="center" vertical="center"/>
    </xf>
    <xf numFmtId="0" fontId="0" fillId="0" borderId="35" xfId="0" applyFont="1" applyBorder="1" applyAlignment="1">
      <alignment horizontal="center" vertical="center"/>
    </xf>
    <xf numFmtId="14" fontId="17" fillId="6" borderId="1" xfId="0" applyNumberFormat="1" applyFont="1" applyFill="1" applyBorder="1" applyAlignment="1">
      <alignment horizontal="justify" vertical="center" wrapText="1"/>
    </xf>
    <xf numFmtId="9" fontId="19" fillId="0" borderId="1" xfId="0" applyNumberFormat="1" applyFont="1" applyFill="1" applyBorder="1" applyAlignment="1">
      <alignment horizontal="center" vertical="center"/>
    </xf>
    <xf numFmtId="0" fontId="19" fillId="0" borderId="1" xfId="0" applyFont="1" applyFill="1" applyBorder="1" applyAlignment="1">
      <alignment horizontal="justify" vertical="center" wrapText="1"/>
    </xf>
    <xf numFmtId="0" fontId="0" fillId="0" borderId="7" xfId="0" applyFont="1" applyFill="1" applyBorder="1" applyAlignment="1">
      <alignment horizontal="justify" vertical="center" wrapText="1"/>
    </xf>
    <xf numFmtId="0" fontId="0" fillId="0" borderId="0" xfId="0" applyAlignment="1">
      <alignment horizontal="center"/>
    </xf>
    <xf numFmtId="0" fontId="0" fillId="0" borderId="29" xfId="0" applyBorder="1" applyAlignment="1">
      <alignment horizontal="center"/>
    </xf>
    <xf numFmtId="0" fontId="0" fillId="0" borderId="0" xfId="0" applyAlignment="1">
      <alignment horizontal="left"/>
    </xf>
    <xf numFmtId="0" fontId="2" fillId="3" borderId="0" xfId="0" applyFont="1" applyFill="1" applyAlignment="1">
      <alignment horizontal="center"/>
    </xf>
    <xf numFmtId="0" fontId="1" fillId="10" borderId="33" xfId="0" applyFont="1" applyFill="1" applyBorder="1" applyAlignment="1">
      <alignment horizontal="center"/>
    </xf>
    <xf numFmtId="0" fontId="1" fillId="11" borderId="33"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33" xfId="0" applyFont="1" applyFill="1" applyBorder="1" applyAlignment="1">
      <alignment horizontal="center"/>
    </xf>
    <xf numFmtId="0" fontId="1" fillId="11" borderId="34" xfId="0" applyFont="1" applyFill="1" applyBorder="1" applyAlignment="1">
      <alignment horizontal="center"/>
    </xf>
    <xf numFmtId="0" fontId="2" fillId="9" borderId="5" xfId="0" applyFont="1" applyFill="1" applyBorder="1" applyAlignment="1">
      <alignment horizontal="center" vertical="center" wrapText="1"/>
    </xf>
    <xf numFmtId="0" fontId="2" fillId="9" borderId="5" xfId="0" applyFont="1" applyFill="1" applyBorder="1" applyAlignment="1">
      <alignment horizontal="center" vertical="center"/>
    </xf>
    <xf numFmtId="0" fontId="0" fillId="0" borderId="5" xfId="0" applyBorder="1" applyAlignment="1">
      <alignment horizontal="justify" vertical="center" wrapText="1"/>
    </xf>
    <xf numFmtId="0" fontId="1" fillId="13" borderId="1" xfId="0" applyFont="1" applyFill="1" applyBorder="1" applyAlignment="1">
      <alignment horizontal="center"/>
    </xf>
    <xf numFmtId="0" fontId="1" fillId="3" borderId="1"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32" xfId="0" applyFont="1" applyFill="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1" xfId="0" applyBorder="1" applyAlignment="1">
      <alignment horizontal="left"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32" xfId="0" applyBorder="1" applyAlignment="1">
      <alignment horizontal="left" vertical="center"/>
    </xf>
    <xf numFmtId="0" fontId="1" fillId="13" borderId="1" xfId="0" applyFont="1" applyFill="1" applyBorder="1" applyAlignment="1">
      <alignment horizontal="center" vertical="center" wrapText="1"/>
    </xf>
    <xf numFmtId="0" fontId="0" fillId="3" borderId="1" xfId="0" applyFill="1" applyBorder="1" applyAlignment="1">
      <alignment horizontal="left" vertical="center" wrapText="1"/>
    </xf>
    <xf numFmtId="0" fontId="1" fillId="13" borderId="1" xfId="0" applyFont="1" applyFill="1" applyBorder="1" applyAlignment="1">
      <alignment horizontal="center" vertical="center"/>
    </xf>
    <xf numFmtId="0" fontId="0" fillId="3" borderId="1" xfId="0" applyFill="1" applyBorder="1" applyAlignment="1">
      <alignment horizontal="left" vertical="center"/>
    </xf>
    <xf numFmtId="0" fontId="1" fillId="13" borderId="0" xfId="0" applyFont="1" applyFill="1" applyAlignment="1">
      <alignment horizontal="center" vertical="center" wrapText="1"/>
    </xf>
    <xf numFmtId="0" fontId="0" fillId="3" borderId="2" xfId="0" applyFill="1" applyBorder="1" applyAlignment="1">
      <alignment horizontal="left" vertical="center" wrapText="1"/>
    </xf>
    <xf numFmtId="0" fontId="0" fillId="3" borderId="2" xfId="0" applyFill="1" applyBorder="1" applyAlignment="1">
      <alignment horizontal="left" vertical="center"/>
    </xf>
    <xf numFmtId="0" fontId="1" fillId="0" borderId="1" xfId="0" applyFont="1" applyBorder="1" applyAlignment="1">
      <alignment horizontal="center" vertical="center"/>
    </xf>
    <xf numFmtId="0" fontId="9" fillId="0" borderId="1" xfId="0" applyFont="1" applyFill="1" applyBorder="1" applyAlignment="1">
      <alignment horizontal="left" vertical="top" wrapText="1"/>
    </xf>
    <xf numFmtId="0" fontId="0" fillId="0" borderId="1" xfId="0" applyBorder="1" applyAlignment="1">
      <alignment horizontal="center"/>
    </xf>
    <xf numFmtId="0" fontId="6" fillId="8"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 fillId="12" borderId="5" xfId="0" applyFont="1" applyFill="1" applyBorder="1" applyAlignment="1">
      <alignment horizontal="center" vertical="center"/>
    </xf>
    <xf numFmtId="0" fontId="1" fillId="10" borderId="5" xfId="0" applyFont="1" applyFill="1" applyBorder="1" applyAlignment="1">
      <alignment horizontal="center"/>
    </xf>
    <xf numFmtId="0" fontId="1" fillId="11" borderId="5" xfId="0" applyFont="1" applyFill="1" applyBorder="1" applyAlignment="1">
      <alignment horizontal="center" vertical="center" wrapText="1"/>
    </xf>
    <xf numFmtId="0" fontId="1" fillId="11" borderId="35" xfId="0" applyFont="1" applyFill="1" applyBorder="1" applyAlignment="1">
      <alignment horizontal="center" vertical="center" wrapText="1"/>
    </xf>
    <xf numFmtId="0" fontId="1" fillId="13" borderId="5" xfId="0" applyFont="1" applyFill="1" applyBorder="1" applyAlignment="1">
      <alignment horizontal="center" vertical="center"/>
    </xf>
    <xf numFmtId="0" fontId="1" fillId="4" borderId="5" xfId="0" applyFont="1" applyFill="1" applyBorder="1" applyAlignment="1">
      <alignment horizontal="center"/>
    </xf>
    <xf numFmtId="0" fontId="1" fillId="14" borderId="5" xfId="0" applyFont="1" applyFill="1" applyBorder="1" applyAlignment="1">
      <alignment horizontal="center"/>
    </xf>
    <xf numFmtId="0" fontId="2" fillId="9" borderId="5" xfId="0" applyFont="1" applyFill="1" applyBorder="1" applyAlignment="1">
      <alignment horizontal="center"/>
    </xf>
    <xf numFmtId="0" fontId="2" fillId="9" borderId="33" xfId="0" applyFont="1" applyFill="1" applyBorder="1" applyAlignment="1">
      <alignment horizontal="center"/>
    </xf>
    <xf numFmtId="0" fontId="14" fillId="0" borderId="31" xfId="0" applyFont="1" applyFill="1" applyBorder="1" applyAlignment="1">
      <alignment horizontal="left" vertical="center"/>
    </xf>
    <xf numFmtId="0" fontId="14" fillId="0" borderId="32" xfId="0" applyFont="1" applyFill="1" applyBorder="1" applyAlignment="1">
      <alignment horizontal="left" vertical="center"/>
    </xf>
    <xf numFmtId="0" fontId="15" fillId="19" borderId="26" xfId="0" applyFont="1" applyFill="1" applyBorder="1" applyAlignment="1">
      <alignment horizontal="center" vertical="center"/>
    </xf>
    <xf numFmtId="0" fontId="11" fillId="19" borderId="0" xfId="0" applyFont="1" applyFill="1" applyBorder="1" applyAlignment="1">
      <alignment horizontal="center" vertical="center"/>
    </xf>
    <xf numFmtId="0" fontId="11" fillId="19" borderId="26" xfId="0" applyFont="1" applyFill="1" applyBorder="1" applyAlignment="1">
      <alignment horizontal="center" vertical="center"/>
    </xf>
    <xf numFmtId="0" fontId="11" fillId="19" borderId="28" xfId="0" applyFont="1" applyFill="1" applyBorder="1" applyAlignment="1">
      <alignment horizontal="center" vertical="center"/>
    </xf>
    <xf numFmtId="0" fontId="11" fillId="19" borderId="29" xfId="0" applyFont="1" applyFill="1" applyBorder="1" applyAlignment="1">
      <alignment horizontal="center" vertical="center"/>
    </xf>
    <xf numFmtId="0" fontId="14" fillId="0" borderId="24" xfId="0" applyFont="1" applyFill="1" applyBorder="1" applyAlignment="1">
      <alignment horizontal="left" vertical="center"/>
    </xf>
    <xf numFmtId="0" fontId="14" fillId="0" borderId="25" xfId="0" applyFont="1" applyFill="1" applyBorder="1" applyAlignment="1">
      <alignment horizontal="left" vertical="center"/>
    </xf>
    <xf numFmtId="0" fontId="14" fillId="0" borderId="26" xfId="0" applyFont="1" applyFill="1" applyBorder="1" applyAlignment="1">
      <alignment horizontal="left" vertical="center"/>
    </xf>
    <xf numFmtId="0" fontId="14" fillId="0" borderId="27" xfId="0" applyFont="1" applyFill="1" applyBorder="1" applyAlignment="1">
      <alignment horizontal="left" vertical="center"/>
    </xf>
    <xf numFmtId="0" fontId="14" fillId="0" borderId="28" xfId="0" applyFont="1" applyFill="1" applyBorder="1" applyAlignment="1">
      <alignment horizontal="left" vertical="center"/>
    </xf>
    <xf numFmtId="0" fontId="14" fillId="0" borderId="30" xfId="0" applyFont="1" applyFill="1" applyBorder="1" applyAlignment="1">
      <alignment horizontal="left" vertical="center"/>
    </xf>
    <xf numFmtId="0" fontId="7" fillId="16" borderId="10" xfId="0" applyFont="1" applyFill="1" applyBorder="1" applyAlignment="1">
      <alignment horizontal="center" vertical="center"/>
    </xf>
    <xf numFmtId="0" fontId="7" fillId="16" borderId="11" xfId="0" applyFont="1" applyFill="1" applyBorder="1" applyAlignment="1">
      <alignment horizontal="center" vertical="center"/>
    </xf>
    <xf numFmtId="0" fontId="7" fillId="16" borderId="12" xfId="0" applyFont="1" applyFill="1" applyBorder="1" applyAlignment="1">
      <alignment horizontal="center" vertical="center"/>
    </xf>
    <xf numFmtId="0" fontId="0" fillId="17" borderId="14" xfId="0" applyFont="1" applyFill="1" applyBorder="1" applyAlignment="1">
      <alignment horizontal="center" vertical="center" wrapText="1"/>
    </xf>
    <xf numFmtId="0" fontId="0" fillId="17" borderId="17" xfId="0" applyFont="1" applyFill="1" applyBorder="1" applyAlignment="1">
      <alignment horizontal="center" vertical="center" wrapText="1"/>
    </xf>
    <xf numFmtId="0" fontId="2" fillId="0" borderId="0" xfId="0" applyFont="1" applyFill="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Fill="1" applyBorder="1" applyAlignment="1">
      <alignment horizontal="center" vertical="center" wrapText="1"/>
    </xf>
    <xf numFmtId="0" fontId="0" fillId="0" borderId="7"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0" fillId="0" borderId="9" xfId="0" applyFont="1" applyFill="1" applyBorder="1" applyAlignment="1">
      <alignment horizontal="justify" vertical="center" wrapText="1"/>
    </xf>
    <xf numFmtId="9" fontId="0" fillId="0" borderId="7" xfId="1" applyFont="1" applyFill="1" applyBorder="1" applyAlignment="1">
      <alignment horizontal="center" vertical="center" wrapText="1"/>
    </xf>
    <xf numFmtId="9" fontId="0" fillId="0" borderId="8" xfId="1" applyFont="1" applyFill="1" applyBorder="1" applyAlignment="1">
      <alignment horizontal="center" vertical="center" wrapText="1"/>
    </xf>
    <xf numFmtId="9" fontId="0" fillId="0" borderId="7" xfId="0" applyNumberFormat="1" applyFont="1" applyFill="1" applyBorder="1" applyAlignment="1">
      <alignment horizontal="center" vertical="center" wrapText="1"/>
    </xf>
    <xf numFmtId="9" fontId="0" fillId="0" borderId="7" xfId="0" applyNumberFormat="1" applyFont="1" applyBorder="1" applyAlignment="1">
      <alignment horizontal="center" vertical="center" wrapText="1"/>
    </xf>
    <xf numFmtId="9" fontId="0" fillId="0" borderId="8" xfId="0" applyNumberFormat="1" applyFont="1" applyBorder="1" applyAlignment="1">
      <alignment horizontal="center" vertical="center" wrapText="1"/>
    </xf>
    <xf numFmtId="9" fontId="0" fillId="0" borderId="9" xfId="0" applyNumberFormat="1" applyFont="1" applyBorder="1" applyAlignment="1">
      <alignment horizontal="center" vertical="center" wrapText="1"/>
    </xf>
    <xf numFmtId="0" fontId="0" fillId="0" borderId="36" xfId="0" applyBorder="1" applyAlignment="1">
      <alignment horizontal="center"/>
    </xf>
    <xf numFmtId="0" fontId="1" fillId="18" borderId="10" xfId="0" applyFont="1" applyFill="1" applyBorder="1" applyAlignment="1">
      <alignment horizontal="center" vertical="center"/>
    </xf>
    <xf numFmtId="0" fontId="0" fillId="18" borderId="11" xfId="0" applyFont="1" applyFill="1" applyBorder="1" applyAlignment="1">
      <alignment vertical="center"/>
    </xf>
    <xf numFmtId="0" fontId="0" fillId="18" borderId="12" xfId="0" applyFont="1" applyFill="1" applyBorder="1" applyAlignment="1">
      <alignment vertical="center"/>
    </xf>
    <xf numFmtId="0" fontId="0" fillId="17" borderId="15" xfId="0" applyFont="1" applyFill="1" applyBorder="1" applyAlignment="1">
      <alignment horizontal="center" vertical="center" wrapText="1"/>
    </xf>
    <xf numFmtId="0" fontId="16" fillId="0" borderId="7" xfId="2" applyFont="1" applyFill="1" applyBorder="1" applyAlignment="1">
      <alignment horizontal="justify" vertical="center" wrapText="1"/>
    </xf>
    <xf numFmtId="9" fontId="0" fillId="0" borderId="9" xfId="1" applyFont="1" applyFill="1" applyBorder="1" applyAlignment="1">
      <alignment horizontal="center" vertical="center" wrapText="1"/>
    </xf>
    <xf numFmtId="0" fontId="1" fillId="16" borderId="10" xfId="0" applyFont="1" applyFill="1" applyBorder="1" applyAlignment="1">
      <alignment horizontal="center" vertical="center"/>
    </xf>
    <xf numFmtId="0" fontId="0" fillId="0" borderId="11" xfId="0" applyFont="1" applyBorder="1" applyAlignment="1">
      <alignment vertical="center"/>
    </xf>
    <xf numFmtId="0" fontId="0" fillId="0" borderId="12" xfId="0" applyFont="1" applyBorder="1" applyAlignment="1">
      <alignment vertical="center"/>
    </xf>
    <xf numFmtId="0" fontId="1" fillId="16" borderId="11" xfId="0" applyFont="1" applyFill="1" applyBorder="1" applyAlignment="1">
      <alignment horizontal="center" vertical="center"/>
    </xf>
    <xf numFmtId="0" fontId="1" fillId="16" borderId="12"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21" xfId="0" applyFont="1" applyBorder="1" applyAlignment="1">
      <alignment horizontal="justify" vertical="center" wrapText="1"/>
    </xf>
    <xf numFmtId="0" fontId="0" fillId="0" borderId="0" xfId="0" applyFont="1" applyAlignment="1">
      <alignment horizontal="justify" vertical="center" wrapText="1"/>
    </xf>
    <xf numFmtId="0" fontId="0" fillId="0" borderId="0" xfId="0" applyFont="1" applyBorder="1" applyAlignment="1">
      <alignment horizontal="justify" vertical="center" wrapText="1"/>
    </xf>
    <xf numFmtId="0" fontId="0" fillId="0" borderId="22" xfId="0" applyFont="1" applyBorder="1" applyAlignment="1">
      <alignment horizontal="justify" vertical="center" wrapText="1"/>
    </xf>
    <xf numFmtId="0" fontId="0" fillId="0" borderId="23"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4" xfId="0" applyFont="1" applyBorder="1" applyAlignment="1">
      <alignment horizontal="justify" vertical="center" wrapText="1"/>
    </xf>
    <xf numFmtId="9" fontId="0" fillId="0" borderId="2" xfId="1" applyFont="1" applyFill="1" applyBorder="1" applyAlignment="1">
      <alignment horizontal="center" vertical="center"/>
    </xf>
    <xf numFmtId="9" fontId="0" fillId="0" borderId="4" xfId="1" applyFont="1" applyFill="1" applyBorder="1" applyAlignment="1">
      <alignment horizontal="center" vertical="center"/>
    </xf>
    <xf numFmtId="0" fontId="0" fillId="6" borderId="2" xfId="0" applyFont="1" applyFill="1" applyBorder="1" applyAlignment="1">
      <alignment horizontal="justify" vertical="center" wrapText="1"/>
    </xf>
    <xf numFmtId="0" fontId="0" fillId="6" borderId="3" xfId="0" applyFont="1" applyFill="1" applyBorder="1" applyAlignment="1">
      <alignment horizontal="justify" vertical="center" wrapText="1"/>
    </xf>
    <xf numFmtId="0" fontId="0" fillId="6" borderId="4" xfId="0" applyFont="1" applyFill="1" applyBorder="1" applyAlignment="1">
      <alignment horizontal="justify" vertical="center" wrapText="1"/>
    </xf>
    <xf numFmtId="9" fontId="0" fillId="0" borderId="3" xfId="1" applyFont="1" applyFill="1" applyBorder="1" applyAlignment="1">
      <alignment horizontal="center" vertical="center"/>
    </xf>
    <xf numFmtId="0" fontId="0" fillId="0" borderId="22" xfId="0" applyFont="1" applyBorder="1" applyAlignment="1">
      <alignment horizontal="center" vertical="center" wrapText="1"/>
    </xf>
  </cellXfs>
  <cellStyles count="3">
    <cellStyle name="Hipervínculo" xfId="2" builtinId="8"/>
    <cellStyle name="Normal" xfId="0" builtinId="0"/>
    <cellStyle name="Porcentaje" xfId="1" builtinId="5"/>
  </cellStyles>
  <dxfs count="29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00CCFF"/>
      <color rgb="FF00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3238500</xdr:colOff>
      <xdr:row>1</xdr:row>
      <xdr:rowOff>190500</xdr:rowOff>
    </xdr:from>
    <xdr:to>
      <xdr:col>20</xdr:col>
      <xdr:colOff>2990850</xdr:colOff>
      <xdr:row>6</xdr:row>
      <xdr:rowOff>133350</xdr:rowOff>
    </xdr:to>
    <xdr:pic>
      <xdr:nvPicPr>
        <xdr:cNvPr id="2" name="Imagen 1" descr="logo_color_jpg-01">
          <a:extLst>
            <a:ext uri="{FF2B5EF4-FFF2-40B4-BE49-F238E27FC236}">
              <a16:creationId xmlns:a16="http://schemas.microsoft.com/office/drawing/2014/main" id="{CE0CD1FC-E525-4226-8853-A04202E444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99400" y="381000"/>
          <a:ext cx="3200400"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73029</xdr:colOff>
      <xdr:row>6</xdr:row>
      <xdr:rowOff>127000</xdr:rowOff>
    </xdr:from>
    <xdr:to>
      <xdr:col>7</xdr:col>
      <xdr:colOff>1730375</xdr:colOff>
      <xdr:row>9</xdr:row>
      <xdr:rowOff>31753</xdr:rowOff>
    </xdr:to>
    <xdr:sp macro="" textlink="">
      <xdr:nvSpPr>
        <xdr:cNvPr id="2" name="Abrir llave 1">
          <a:extLst>
            <a:ext uri="{FF2B5EF4-FFF2-40B4-BE49-F238E27FC236}">
              <a16:creationId xmlns:a16="http://schemas.microsoft.com/office/drawing/2014/main" id="{00000000-0008-0000-0100-000002000000}"/>
            </a:ext>
          </a:extLst>
        </xdr:cNvPr>
        <xdr:cNvSpPr/>
      </xdr:nvSpPr>
      <xdr:spPr>
        <a:xfrm rot="5400000">
          <a:off x="13355638" y="-693734"/>
          <a:ext cx="492128" cy="4610096"/>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5</xdr:col>
      <xdr:colOff>2063750</xdr:colOff>
      <xdr:row>3</xdr:row>
      <xdr:rowOff>69850</xdr:rowOff>
    </xdr:from>
    <xdr:to>
      <xdr:col>8</xdr:col>
      <xdr:colOff>127794</xdr:colOff>
      <xdr:row>5</xdr:row>
      <xdr:rowOff>158750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11160125" y="736600"/>
          <a:ext cx="4890294"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twoCellAnchor>
    <xdr:from>
      <xdr:col>4</xdr:col>
      <xdr:colOff>1841500</xdr:colOff>
      <xdr:row>1</xdr:row>
      <xdr:rowOff>75407</xdr:rowOff>
    </xdr:from>
    <xdr:to>
      <xdr:col>5</xdr:col>
      <xdr:colOff>2004219</xdr:colOff>
      <xdr:row>8</xdr:row>
      <xdr:rowOff>134937</xdr:rowOff>
    </xdr:to>
    <xdr:pic>
      <xdr:nvPicPr>
        <xdr:cNvPr id="4" name="Imagen 3" descr="logo_color_jpg-01">
          <a:extLst>
            <a:ext uri="{FF2B5EF4-FFF2-40B4-BE49-F238E27FC236}">
              <a16:creationId xmlns:a16="http://schemas.microsoft.com/office/drawing/2014/main" id="{A7BA6B35-AC70-489E-BCD4-CEEDC9690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6656" y="313532"/>
          <a:ext cx="2293938" cy="144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123826</xdr:rowOff>
    </xdr:from>
    <xdr:to>
      <xdr:col>4</xdr:col>
      <xdr:colOff>2</xdr:colOff>
      <xdr:row>8</xdr:row>
      <xdr:rowOff>110998</xdr:rowOff>
    </xdr:to>
    <xdr:sp macro="" textlink="">
      <xdr:nvSpPr>
        <xdr:cNvPr id="2" name="Abrir llave 1">
          <a:extLst>
            <a:ext uri="{FF2B5EF4-FFF2-40B4-BE49-F238E27FC236}">
              <a16:creationId xmlns:a16="http://schemas.microsoft.com/office/drawing/2014/main" id="{00000000-0008-0000-0200-000002000000}"/>
            </a:ext>
          </a:extLst>
        </xdr:cNvPr>
        <xdr:cNvSpPr/>
      </xdr:nvSpPr>
      <xdr:spPr>
        <a:xfrm rot="5400000">
          <a:off x="4997515" y="-1330389"/>
          <a:ext cx="368172" cy="5753102"/>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1</xdr:col>
      <xdr:colOff>409575</xdr:colOff>
      <xdr:row>1</xdr:row>
      <xdr:rowOff>228600</xdr:rowOff>
    </xdr:from>
    <xdr:to>
      <xdr:col>3</xdr:col>
      <xdr:colOff>638175</xdr:colOff>
      <xdr:row>5</xdr:row>
      <xdr:rowOff>116682</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2695575" y="466725"/>
          <a:ext cx="4895850" cy="697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r>
            <a:rPr lang="es-CO" sz="1400" b="1" baseline="0"/>
            <a:t> ESTA INFORMACIÓN DEBE SER CORRESPONSAL A LOS TRÁMITES SUIT</a:t>
          </a:r>
          <a:endParaRPr lang="es-CO" sz="1400" b="1"/>
        </a:p>
      </xdr:txBody>
    </xdr:sp>
    <xdr:clientData/>
  </xdr:twoCellAnchor>
  <xdr:twoCellAnchor>
    <xdr:from>
      <xdr:col>4</xdr:col>
      <xdr:colOff>2000250</xdr:colOff>
      <xdr:row>0</xdr:row>
      <xdr:rowOff>204107</xdr:rowOff>
    </xdr:from>
    <xdr:to>
      <xdr:col>6</xdr:col>
      <xdr:colOff>13607</xdr:colOff>
      <xdr:row>8</xdr:row>
      <xdr:rowOff>11905</xdr:rowOff>
    </xdr:to>
    <xdr:pic>
      <xdr:nvPicPr>
        <xdr:cNvPr id="4" name="Imagen 3" descr="logo_color_jpg-01">
          <a:extLst>
            <a:ext uri="{FF2B5EF4-FFF2-40B4-BE49-F238E27FC236}">
              <a16:creationId xmlns:a16="http://schemas.microsoft.com/office/drawing/2014/main" id="{8FD776F4-B6E7-4C02-BCC0-FDD8795218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57" y="204107"/>
          <a:ext cx="2286000" cy="144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552450</xdr:colOff>
      <xdr:row>11</xdr:row>
      <xdr:rowOff>771525</xdr:rowOff>
    </xdr:from>
    <xdr:ext cx="184731" cy="264560"/>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3190875" y="53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552450</xdr:colOff>
      <xdr:row>11</xdr:row>
      <xdr:rowOff>771525</xdr:rowOff>
    </xdr:from>
    <xdr:ext cx="184731" cy="264560"/>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552450</xdr:colOff>
      <xdr:row>11</xdr:row>
      <xdr:rowOff>771525</xdr:rowOff>
    </xdr:from>
    <xdr:ext cx="184731" cy="264560"/>
    <xdr:sp macro="" textlink="">
      <xdr:nvSpPr>
        <xdr:cNvPr id="6" name="CuadroTexto 5">
          <a:extLst>
            <a:ext uri="{FF2B5EF4-FFF2-40B4-BE49-F238E27FC236}">
              <a16:creationId xmlns:a16="http://schemas.microsoft.com/office/drawing/2014/main" id="{00000000-0008-0000-0300-000006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6</xdr:col>
      <xdr:colOff>57151</xdr:colOff>
      <xdr:row>8</xdr:row>
      <xdr:rowOff>0</xdr:rowOff>
    </xdr:from>
    <xdr:to>
      <xdr:col>7</xdr:col>
      <xdr:colOff>1285874</xdr:colOff>
      <xdr:row>9</xdr:row>
      <xdr:rowOff>111128</xdr:rowOff>
    </xdr:to>
    <xdr:sp macro="" textlink="">
      <xdr:nvSpPr>
        <xdr:cNvPr id="7" name="Abrir llave 6">
          <a:extLst>
            <a:ext uri="{FF2B5EF4-FFF2-40B4-BE49-F238E27FC236}">
              <a16:creationId xmlns:a16="http://schemas.microsoft.com/office/drawing/2014/main" id="{00000000-0008-0000-0300-000007000000}"/>
            </a:ext>
          </a:extLst>
        </xdr:cNvPr>
        <xdr:cNvSpPr/>
      </xdr:nvSpPr>
      <xdr:spPr>
        <a:xfrm rot="5400000">
          <a:off x="11482386" y="211140"/>
          <a:ext cx="317503" cy="3133723"/>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6</xdr:col>
      <xdr:colOff>165100</xdr:colOff>
      <xdr:row>3</xdr:row>
      <xdr:rowOff>123826</xdr:rowOff>
    </xdr:from>
    <xdr:to>
      <xdr:col>7</xdr:col>
      <xdr:colOff>1158875</xdr:colOff>
      <xdr:row>7</xdr:row>
      <xdr:rowOff>63500</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10182225" y="790576"/>
          <a:ext cx="2898775" cy="70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oneCellAnchor>
    <xdr:from>
      <xdr:col>1</xdr:col>
      <xdr:colOff>552450</xdr:colOff>
      <xdr:row>11</xdr:row>
      <xdr:rowOff>771525</xdr:rowOff>
    </xdr:from>
    <xdr:ext cx="184731" cy="264560"/>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552450</xdr:colOff>
      <xdr:row>11</xdr:row>
      <xdr:rowOff>771525</xdr:rowOff>
    </xdr:from>
    <xdr:ext cx="184731" cy="264560"/>
    <xdr:sp macro="" textlink="">
      <xdr:nvSpPr>
        <xdr:cNvPr id="10" name="CuadroTexto 9">
          <a:extLst>
            <a:ext uri="{FF2B5EF4-FFF2-40B4-BE49-F238E27FC236}">
              <a16:creationId xmlns:a16="http://schemas.microsoft.com/office/drawing/2014/main" id="{00000000-0008-0000-0300-00000A000000}"/>
            </a:ext>
          </a:extLst>
        </xdr:cNvPr>
        <xdr:cNvSpPr txBox="1"/>
      </xdr:nvSpPr>
      <xdr:spPr>
        <a:xfrm>
          <a:off x="3190875" y="575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4</xdr:col>
      <xdr:colOff>1401536</xdr:colOff>
      <xdr:row>1</xdr:row>
      <xdr:rowOff>116062</xdr:rowOff>
    </xdr:from>
    <xdr:to>
      <xdr:col>6</xdr:col>
      <xdr:colOff>11360</xdr:colOff>
      <xdr:row>8</xdr:row>
      <xdr:rowOff>107345</xdr:rowOff>
    </xdr:to>
    <xdr:pic>
      <xdr:nvPicPr>
        <xdr:cNvPr id="11" name="Imagen 10" descr="logo_color_jpg-01">
          <a:extLst>
            <a:ext uri="{FF2B5EF4-FFF2-40B4-BE49-F238E27FC236}">
              <a16:creationId xmlns:a16="http://schemas.microsoft.com/office/drawing/2014/main" id="{4604D547-75B6-4613-ADAC-37A248E04E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6786" y="359479"/>
          <a:ext cx="2186991" cy="137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45246</xdr:colOff>
      <xdr:row>6</xdr:row>
      <xdr:rowOff>111920</xdr:rowOff>
    </xdr:from>
    <xdr:to>
      <xdr:col>7</xdr:col>
      <xdr:colOff>1387929</xdr:colOff>
      <xdr:row>8</xdr:row>
      <xdr:rowOff>27214</xdr:rowOff>
    </xdr:to>
    <xdr:sp macro="" textlink="">
      <xdr:nvSpPr>
        <xdr:cNvPr id="2" name="Abrir llave 1">
          <a:extLst>
            <a:ext uri="{FF2B5EF4-FFF2-40B4-BE49-F238E27FC236}">
              <a16:creationId xmlns:a16="http://schemas.microsoft.com/office/drawing/2014/main" id="{00000000-0008-0000-0400-000002000000}"/>
            </a:ext>
          </a:extLst>
        </xdr:cNvPr>
        <xdr:cNvSpPr/>
      </xdr:nvSpPr>
      <xdr:spPr>
        <a:xfrm rot="5400000">
          <a:off x="12318209" y="-377257"/>
          <a:ext cx="296294" cy="3778361"/>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5</xdr:col>
      <xdr:colOff>1890714</xdr:colOff>
      <xdr:row>3</xdr:row>
      <xdr:rowOff>90487</xdr:rowOff>
    </xdr:from>
    <xdr:to>
      <xdr:col>7</xdr:col>
      <xdr:colOff>1510393</xdr:colOff>
      <xdr:row>5</xdr:row>
      <xdr:rowOff>95250</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10055000" y="770844"/>
          <a:ext cx="4423000" cy="385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twoCellAnchor>
    <xdr:from>
      <xdr:col>4</xdr:col>
      <xdr:colOff>1047561</xdr:colOff>
      <xdr:row>1</xdr:row>
      <xdr:rowOff>169710</xdr:rowOff>
    </xdr:from>
    <xdr:to>
      <xdr:col>5</xdr:col>
      <xdr:colOff>1778398</xdr:colOff>
      <xdr:row>8</xdr:row>
      <xdr:rowOff>167796</xdr:rowOff>
    </xdr:to>
    <xdr:pic>
      <xdr:nvPicPr>
        <xdr:cNvPr id="4" name="Imagen 3" descr="logo_color_jpg-01">
          <a:extLst>
            <a:ext uri="{FF2B5EF4-FFF2-40B4-BE49-F238E27FC236}">
              <a16:creationId xmlns:a16="http://schemas.microsoft.com/office/drawing/2014/main" id="{CC2D4EA0-94DA-40D5-86B7-DD0FEC5AA6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7978" y="413127"/>
          <a:ext cx="2180753" cy="1384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44451</xdr:colOff>
      <xdr:row>7</xdr:row>
      <xdr:rowOff>69851</xdr:rowOff>
    </xdr:from>
    <xdr:to>
      <xdr:col>8</xdr:col>
      <xdr:colOff>3</xdr:colOff>
      <xdr:row>9</xdr:row>
      <xdr:rowOff>41148</xdr:rowOff>
    </xdr:to>
    <xdr:sp macro="" textlink="">
      <xdr:nvSpPr>
        <xdr:cNvPr id="2" name="Abrir llave 1">
          <a:extLst>
            <a:ext uri="{FF2B5EF4-FFF2-40B4-BE49-F238E27FC236}">
              <a16:creationId xmlns:a16="http://schemas.microsoft.com/office/drawing/2014/main" id="{00000000-0008-0000-0500-000002000000}"/>
            </a:ext>
          </a:extLst>
        </xdr:cNvPr>
        <xdr:cNvSpPr/>
      </xdr:nvSpPr>
      <xdr:spPr>
        <a:xfrm rot="5400000">
          <a:off x="13562079" y="-462027"/>
          <a:ext cx="368172" cy="4289427"/>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6</xdr:col>
      <xdr:colOff>193675</xdr:colOff>
      <xdr:row>3</xdr:row>
      <xdr:rowOff>1</xdr:rowOff>
    </xdr:from>
    <xdr:to>
      <xdr:col>7</xdr:col>
      <xdr:colOff>1407319</xdr:colOff>
      <xdr:row>4</xdr:row>
      <xdr:rowOff>158751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11750675" y="666751"/>
          <a:ext cx="3944144"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twoCellAnchor>
    <xdr:from>
      <xdr:col>4</xdr:col>
      <xdr:colOff>1333500</xdr:colOff>
      <xdr:row>1</xdr:row>
      <xdr:rowOff>207037</xdr:rowOff>
    </xdr:from>
    <xdr:to>
      <xdr:col>5</xdr:col>
      <xdr:colOff>1786334</xdr:colOff>
      <xdr:row>8</xdr:row>
      <xdr:rowOff>119795</xdr:rowOff>
    </xdr:to>
    <xdr:pic>
      <xdr:nvPicPr>
        <xdr:cNvPr id="4" name="Imagen 3" descr="logo_color_jpg-01">
          <a:extLst>
            <a:ext uri="{FF2B5EF4-FFF2-40B4-BE49-F238E27FC236}">
              <a16:creationId xmlns:a16="http://schemas.microsoft.com/office/drawing/2014/main" id="{7E29F780-3EDE-4F60-9E5F-03F115C991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6417" y="450454"/>
          <a:ext cx="1902750" cy="129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44451</xdr:colOff>
      <xdr:row>6</xdr:row>
      <xdr:rowOff>0</xdr:rowOff>
    </xdr:from>
    <xdr:to>
      <xdr:col>8</xdr:col>
      <xdr:colOff>3</xdr:colOff>
      <xdr:row>7</xdr:row>
      <xdr:rowOff>41148</xdr:rowOff>
    </xdr:to>
    <xdr:sp macro="" textlink="">
      <xdr:nvSpPr>
        <xdr:cNvPr id="2" name="Abrir llave 1">
          <a:extLst>
            <a:ext uri="{FF2B5EF4-FFF2-40B4-BE49-F238E27FC236}">
              <a16:creationId xmlns:a16="http://schemas.microsoft.com/office/drawing/2014/main" id="{78006477-BB4B-4A4F-A7F9-0A743A2DDD3F}"/>
            </a:ext>
          </a:extLst>
        </xdr:cNvPr>
        <xdr:cNvSpPr/>
      </xdr:nvSpPr>
      <xdr:spPr>
        <a:xfrm rot="5400000">
          <a:off x="13443016" y="-669989"/>
          <a:ext cx="361822" cy="4699002"/>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6</xdr:col>
      <xdr:colOff>193675</xdr:colOff>
      <xdr:row>3</xdr:row>
      <xdr:rowOff>1</xdr:rowOff>
    </xdr:from>
    <xdr:to>
      <xdr:col>7</xdr:col>
      <xdr:colOff>1407319</xdr:colOff>
      <xdr:row>4</xdr:row>
      <xdr:rowOff>158751</xdr:rowOff>
    </xdr:to>
    <xdr:sp macro="" textlink="">
      <xdr:nvSpPr>
        <xdr:cNvPr id="3" name="CuadroTexto 2">
          <a:extLst>
            <a:ext uri="{FF2B5EF4-FFF2-40B4-BE49-F238E27FC236}">
              <a16:creationId xmlns:a16="http://schemas.microsoft.com/office/drawing/2014/main" id="{02FEC8BF-945E-42C2-8883-5B9839D39420}"/>
            </a:ext>
          </a:extLst>
        </xdr:cNvPr>
        <xdr:cNvSpPr txBox="1"/>
      </xdr:nvSpPr>
      <xdr:spPr>
        <a:xfrm>
          <a:off x="11423650" y="666751"/>
          <a:ext cx="4356894"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t>CASILLAS OBJETO DE DILIGENCIAMIENTO</a:t>
          </a:r>
        </a:p>
      </xdr:txBody>
    </xdr:sp>
    <xdr:clientData/>
  </xdr:twoCellAnchor>
  <xdr:twoCellAnchor>
    <xdr:from>
      <xdr:col>4</xdr:col>
      <xdr:colOff>1174750</xdr:colOff>
      <xdr:row>1</xdr:row>
      <xdr:rowOff>52916</xdr:rowOff>
    </xdr:from>
    <xdr:to>
      <xdr:col>5</xdr:col>
      <xdr:colOff>1786334</xdr:colOff>
      <xdr:row>6</xdr:row>
      <xdr:rowOff>119795</xdr:rowOff>
    </xdr:to>
    <xdr:pic>
      <xdr:nvPicPr>
        <xdr:cNvPr id="4" name="Imagen 3" descr="logo_color_jpg-01">
          <a:extLst>
            <a:ext uri="{FF2B5EF4-FFF2-40B4-BE49-F238E27FC236}">
              <a16:creationId xmlns:a16="http://schemas.microsoft.com/office/drawing/2014/main" id="{D08FDEBE-20E0-4DC3-8C44-B8BDFEFA7A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7667" y="296333"/>
          <a:ext cx="2061500" cy="1072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corporinoquia.gov.co/index.php/pages/informes-control-y-rendicion-de-cuentas.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19D4F-5D2A-40FC-AE2B-AFD4E0F88845}">
  <dimension ref="A1:DL493"/>
  <sheetViews>
    <sheetView view="pageBreakPreview" topLeftCell="L5" zoomScale="70" zoomScaleNormal="50" zoomScaleSheetLayoutView="70" workbookViewId="0">
      <selection activeCell="P24" sqref="P24"/>
    </sheetView>
  </sheetViews>
  <sheetFormatPr baseColWidth="10" defaultRowHeight="15" x14ac:dyDescent="0.25"/>
  <cols>
    <col min="1" max="1" width="34.42578125" customWidth="1"/>
    <col min="2" max="2" width="64.28515625" customWidth="1"/>
    <col min="3" max="3" width="25.7109375" customWidth="1"/>
    <col min="4" max="4" width="34.5703125" customWidth="1"/>
    <col min="5" max="5" width="18.28515625" bestFit="1" customWidth="1"/>
    <col min="6" max="7" width="12.7109375" customWidth="1"/>
    <col min="8" max="8" width="16.7109375" customWidth="1"/>
    <col min="9" max="9" width="44.28515625" customWidth="1"/>
    <col min="10" max="10" width="16.42578125" customWidth="1"/>
    <col min="11" max="12" width="12.7109375" customWidth="1"/>
    <col min="13" max="13" width="17" customWidth="1"/>
    <col min="14" max="14" width="22.7109375" customWidth="1"/>
    <col min="15" max="15" width="29" customWidth="1"/>
    <col min="16" max="16" width="20.5703125" customWidth="1"/>
    <col min="17" max="17" width="21" customWidth="1"/>
    <col min="18" max="18" width="18.5703125" customWidth="1"/>
    <col min="19" max="19" width="18.7109375" customWidth="1"/>
    <col min="20" max="20" width="51.5703125" customWidth="1"/>
    <col min="21" max="21" width="47.7109375" style="38" customWidth="1"/>
    <col min="22" max="116" width="11.42578125" style="38"/>
  </cols>
  <sheetData>
    <row r="1" spans="1:116" ht="15" customHeight="1" x14ac:dyDescent="0.25">
      <c r="A1" s="187" t="s">
        <v>377</v>
      </c>
      <c r="B1" s="188"/>
      <c r="C1" s="182" t="s">
        <v>299</v>
      </c>
      <c r="D1" s="183"/>
      <c r="E1" s="183"/>
      <c r="F1" s="183"/>
      <c r="G1" s="183"/>
      <c r="H1" s="183"/>
      <c r="I1" s="183"/>
      <c r="J1" s="183"/>
      <c r="K1" s="183"/>
      <c r="L1" s="183"/>
      <c r="M1" s="183"/>
      <c r="N1" s="183"/>
      <c r="O1" s="183"/>
      <c r="P1" s="183"/>
      <c r="Q1" s="183"/>
      <c r="R1" s="183"/>
      <c r="S1" s="183"/>
      <c r="T1" s="183"/>
      <c r="U1" s="183"/>
    </row>
    <row r="2" spans="1:116" ht="39" customHeight="1" x14ac:dyDescent="0.25">
      <c r="A2" s="189"/>
      <c r="B2" s="190"/>
      <c r="C2" s="184"/>
      <c r="D2" s="183"/>
      <c r="E2" s="183"/>
      <c r="F2" s="183"/>
      <c r="G2" s="183"/>
      <c r="H2" s="183"/>
      <c r="I2" s="183"/>
      <c r="J2" s="183"/>
      <c r="K2" s="183"/>
      <c r="L2" s="183"/>
      <c r="M2" s="183"/>
      <c r="N2" s="183"/>
      <c r="O2" s="183"/>
      <c r="P2" s="183"/>
      <c r="Q2" s="183"/>
      <c r="R2" s="183"/>
      <c r="S2" s="183"/>
      <c r="T2" s="183"/>
      <c r="U2" s="183"/>
    </row>
    <row r="3" spans="1:116" ht="36" customHeight="1" x14ac:dyDescent="0.25">
      <c r="A3" s="189"/>
      <c r="B3" s="190"/>
      <c r="C3" s="184"/>
      <c r="D3" s="183"/>
      <c r="E3" s="183"/>
      <c r="F3" s="183"/>
      <c r="G3" s="183"/>
      <c r="H3" s="183"/>
      <c r="I3" s="183"/>
      <c r="J3" s="183"/>
      <c r="K3" s="183"/>
      <c r="L3" s="183"/>
      <c r="M3" s="183"/>
      <c r="N3" s="183"/>
      <c r="O3" s="183"/>
      <c r="P3" s="183"/>
      <c r="Q3" s="183"/>
      <c r="R3" s="183"/>
      <c r="S3" s="183"/>
      <c r="T3" s="183"/>
      <c r="U3" s="183"/>
    </row>
    <row r="4" spans="1:116" ht="27" customHeight="1" x14ac:dyDescent="0.25">
      <c r="A4" s="191"/>
      <c r="B4" s="192"/>
      <c r="C4" s="184"/>
      <c r="D4" s="183"/>
      <c r="E4" s="183"/>
      <c r="F4" s="183"/>
      <c r="G4" s="183"/>
      <c r="H4" s="183"/>
      <c r="I4" s="183"/>
      <c r="J4" s="183"/>
      <c r="K4" s="183"/>
      <c r="L4" s="183"/>
      <c r="M4" s="183"/>
      <c r="N4" s="183"/>
      <c r="O4" s="183"/>
      <c r="P4" s="183"/>
      <c r="Q4" s="183"/>
      <c r="R4" s="183"/>
      <c r="S4" s="183"/>
      <c r="T4" s="183"/>
      <c r="U4" s="183"/>
    </row>
    <row r="5" spans="1:116" ht="27" customHeight="1" x14ac:dyDescent="0.25">
      <c r="A5" s="180" t="s">
        <v>378</v>
      </c>
      <c r="B5" s="181"/>
      <c r="C5" s="184"/>
      <c r="D5" s="183"/>
      <c r="E5" s="183"/>
      <c r="F5" s="183"/>
      <c r="G5" s="183"/>
      <c r="H5" s="183"/>
      <c r="I5" s="183"/>
      <c r="J5" s="183"/>
      <c r="K5" s="183"/>
      <c r="L5" s="183"/>
      <c r="M5" s="183"/>
      <c r="N5" s="183"/>
      <c r="O5" s="183"/>
      <c r="P5" s="183"/>
      <c r="Q5" s="183"/>
      <c r="R5" s="183"/>
      <c r="S5" s="183"/>
      <c r="T5" s="183"/>
      <c r="U5" s="183"/>
    </row>
    <row r="6" spans="1:116" ht="27" customHeight="1" x14ac:dyDescent="0.25">
      <c r="A6" s="180" t="s">
        <v>443</v>
      </c>
      <c r="B6" s="181"/>
      <c r="C6" s="184"/>
      <c r="D6" s="183"/>
      <c r="E6" s="183"/>
      <c r="F6" s="183"/>
      <c r="G6" s="183"/>
      <c r="H6" s="183"/>
      <c r="I6" s="183"/>
      <c r="J6" s="183"/>
      <c r="K6" s="183"/>
      <c r="L6" s="183"/>
      <c r="M6" s="183"/>
      <c r="N6" s="183"/>
      <c r="O6" s="183"/>
      <c r="P6" s="183"/>
      <c r="Q6" s="183"/>
      <c r="R6" s="183"/>
      <c r="S6" s="183"/>
      <c r="T6" s="183"/>
      <c r="U6" s="183"/>
    </row>
    <row r="7" spans="1:116" ht="27" customHeight="1" x14ac:dyDescent="0.25">
      <c r="A7" s="180" t="s">
        <v>379</v>
      </c>
      <c r="B7" s="181"/>
      <c r="C7" s="185"/>
      <c r="D7" s="186"/>
      <c r="E7" s="186"/>
      <c r="F7" s="186"/>
      <c r="G7" s="186"/>
      <c r="H7" s="186"/>
      <c r="I7" s="186"/>
      <c r="J7" s="186"/>
      <c r="K7" s="186"/>
      <c r="L7" s="186"/>
      <c r="M7" s="186"/>
      <c r="N7" s="186"/>
      <c r="O7" s="186"/>
      <c r="P7" s="186"/>
      <c r="Q7" s="186"/>
      <c r="R7" s="186"/>
      <c r="S7" s="186"/>
      <c r="T7" s="186"/>
      <c r="U7" s="186"/>
    </row>
    <row r="8" spans="1:116" ht="9.75" customHeight="1" x14ac:dyDescent="0.25">
      <c r="A8" s="164"/>
      <c r="B8" s="164"/>
      <c r="C8" s="164"/>
      <c r="D8" s="164"/>
      <c r="E8" s="164"/>
      <c r="F8" s="164"/>
      <c r="G8" s="164"/>
      <c r="H8" s="164"/>
      <c r="I8" s="164"/>
      <c r="J8" s="164"/>
      <c r="K8" s="164"/>
      <c r="L8" s="164"/>
      <c r="M8" s="164"/>
      <c r="N8" s="164"/>
      <c r="O8" s="164"/>
      <c r="P8" s="164"/>
      <c r="Q8" s="164"/>
      <c r="R8" s="164"/>
      <c r="S8" s="164"/>
      <c r="T8" s="164"/>
      <c r="U8" s="164"/>
    </row>
    <row r="9" spans="1:116" ht="41.25" customHeight="1" x14ac:dyDescent="0.25">
      <c r="A9" s="10" t="s">
        <v>115</v>
      </c>
      <c r="B9" s="165" t="s">
        <v>116</v>
      </c>
      <c r="C9" s="165"/>
      <c r="D9" s="165"/>
      <c r="E9" s="165"/>
      <c r="F9" s="165"/>
      <c r="G9" s="165"/>
      <c r="H9" s="165"/>
      <c r="I9" s="165"/>
      <c r="J9" s="165"/>
      <c r="K9" s="165"/>
      <c r="L9" s="165"/>
      <c r="M9" s="165"/>
      <c r="N9" s="165"/>
      <c r="O9" s="165"/>
      <c r="P9" s="165"/>
      <c r="Q9" s="165"/>
      <c r="R9" s="165"/>
      <c r="S9" s="165"/>
      <c r="T9" s="165"/>
      <c r="U9" s="165"/>
    </row>
    <row r="10" spans="1:116" ht="29.25" customHeight="1" x14ac:dyDescent="0.3">
      <c r="A10" s="178" t="s">
        <v>11</v>
      </c>
      <c r="B10" s="179"/>
      <c r="C10" s="179"/>
      <c r="D10" s="179"/>
      <c r="E10" s="135" t="s">
        <v>117</v>
      </c>
      <c r="F10" s="135"/>
      <c r="G10" s="135"/>
      <c r="H10" s="135"/>
      <c r="I10" s="135"/>
      <c r="J10" s="135"/>
      <c r="K10" s="135"/>
      <c r="L10" s="135"/>
      <c r="M10" s="135"/>
      <c r="N10" s="135"/>
      <c r="O10" s="135"/>
      <c r="P10" s="135"/>
      <c r="Q10" s="136" t="s">
        <v>10</v>
      </c>
      <c r="R10" s="138" t="s">
        <v>12</v>
      </c>
      <c r="S10" s="139"/>
      <c r="T10" s="169" t="s">
        <v>376</v>
      </c>
      <c r="U10" s="170"/>
    </row>
    <row r="11" spans="1:116" ht="15" customHeight="1" x14ac:dyDescent="0.25">
      <c r="A11" s="140" t="s">
        <v>13</v>
      </c>
      <c r="B11" s="141" t="s">
        <v>118</v>
      </c>
      <c r="C11" s="141" t="s">
        <v>14</v>
      </c>
      <c r="D11" s="141" t="s">
        <v>119</v>
      </c>
      <c r="E11" s="171" t="s">
        <v>120</v>
      </c>
      <c r="F11" s="171"/>
      <c r="G11" s="171"/>
      <c r="H11" s="171"/>
      <c r="I11" s="172" t="s">
        <v>15</v>
      </c>
      <c r="J11" s="172"/>
      <c r="K11" s="172"/>
      <c r="L11" s="172"/>
      <c r="M11" s="172"/>
      <c r="N11" s="172"/>
      <c r="O11" s="172"/>
      <c r="P11" s="172"/>
      <c r="Q11" s="137"/>
      <c r="R11" s="173" t="s">
        <v>121</v>
      </c>
      <c r="S11" s="174" t="s">
        <v>16</v>
      </c>
      <c r="T11" s="166" t="s">
        <v>375</v>
      </c>
      <c r="U11" s="166" t="s">
        <v>84</v>
      </c>
    </row>
    <row r="12" spans="1:116" ht="15" customHeight="1" x14ac:dyDescent="0.25">
      <c r="A12" s="140"/>
      <c r="B12" s="141"/>
      <c r="C12" s="141"/>
      <c r="D12" s="141"/>
      <c r="E12" s="171" t="s">
        <v>122</v>
      </c>
      <c r="F12" s="171"/>
      <c r="G12" s="171"/>
      <c r="H12" s="171"/>
      <c r="I12" s="175" t="s">
        <v>17</v>
      </c>
      <c r="J12" s="176" t="s">
        <v>123</v>
      </c>
      <c r="K12" s="176"/>
      <c r="L12" s="176"/>
      <c r="M12" s="176"/>
      <c r="N12" s="177" t="s">
        <v>18</v>
      </c>
      <c r="O12" s="177"/>
      <c r="P12" s="177"/>
      <c r="Q12" s="137"/>
      <c r="R12" s="173"/>
      <c r="S12" s="174"/>
      <c r="T12" s="167"/>
      <c r="U12" s="167"/>
    </row>
    <row r="13" spans="1:116" ht="30" x14ac:dyDescent="0.25">
      <c r="A13" s="140"/>
      <c r="B13" s="141"/>
      <c r="C13" s="141"/>
      <c r="D13" s="141"/>
      <c r="E13" s="35" t="s">
        <v>124</v>
      </c>
      <c r="F13" s="35" t="s">
        <v>125</v>
      </c>
      <c r="G13" s="11" t="s">
        <v>126</v>
      </c>
      <c r="H13" s="11" t="s">
        <v>127</v>
      </c>
      <c r="I13" s="175"/>
      <c r="J13" s="12" t="s">
        <v>124</v>
      </c>
      <c r="K13" s="12" t="s">
        <v>125</v>
      </c>
      <c r="L13" s="13" t="s">
        <v>126</v>
      </c>
      <c r="M13" s="13" t="s">
        <v>127</v>
      </c>
      <c r="N13" s="14" t="s">
        <v>19</v>
      </c>
      <c r="O13" s="15" t="s">
        <v>20</v>
      </c>
      <c r="P13" s="15" t="s">
        <v>21</v>
      </c>
      <c r="Q13" s="137"/>
      <c r="R13" s="173"/>
      <c r="S13" s="174"/>
      <c r="T13" s="168"/>
      <c r="U13" s="168"/>
    </row>
    <row r="14" spans="1:116" s="5" customFormat="1" ht="273" customHeight="1" x14ac:dyDescent="0.25">
      <c r="A14" s="36" t="s">
        <v>128</v>
      </c>
      <c r="B14" s="36" t="s">
        <v>129</v>
      </c>
      <c r="C14" s="36" t="s">
        <v>22</v>
      </c>
      <c r="D14" s="36" t="s">
        <v>130</v>
      </c>
      <c r="E14" s="16">
        <v>3</v>
      </c>
      <c r="F14" s="16">
        <v>10</v>
      </c>
      <c r="G14" s="17">
        <f t="shared" ref="G14:G21" si="0">+E14*F14</f>
        <v>30</v>
      </c>
      <c r="H14" s="18" t="s">
        <v>131</v>
      </c>
      <c r="I14" s="19" t="s">
        <v>23</v>
      </c>
      <c r="J14" s="16">
        <v>2</v>
      </c>
      <c r="K14" s="16">
        <v>10</v>
      </c>
      <c r="L14" s="17">
        <f t="shared" ref="L14:L21" si="1">+J14*K14</f>
        <v>20</v>
      </c>
      <c r="M14" s="17" t="s">
        <v>132</v>
      </c>
      <c r="N14" s="36" t="s">
        <v>24</v>
      </c>
      <c r="O14" s="36" t="s">
        <v>25</v>
      </c>
      <c r="P14" s="36" t="s">
        <v>26</v>
      </c>
      <c r="Q14" s="20" t="s">
        <v>27</v>
      </c>
      <c r="R14" s="16"/>
      <c r="S14" s="68" t="s">
        <v>133</v>
      </c>
      <c r="T14" s="6" t="s">
        <v>429</v>
      </c>
      <c r="U14" s="63">
        <v>0.66</v>
      </c>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row>
    <row r="15" spans="1:116" s="5" customFormat="1" ht="238.5" customHeight="1" x14ac:dyDescent="0.25">
      <c r="A15" s="36" t="s">
        <v>134</v>
      </c>
      <c r="B15" s="36" t="s">
        <v>300</v>
      </c>
      <c r="C15" s="36" t="s">
        <v>135</v>
      </c>
      <c r="D15" s="36" t="s">
        <v>136</v>
      </c>
      <c r="E15" s="16">
        <v>3</v>
      </c>
      <c r="F15" s="16">
        <v>10</v>
      </c>
      <c r="G15" s="18">
        <f t="shared" si="0"/>
        <v>30</v>
      </c>
      <c r="H15" s="18" t="s">
        <v>131</v>
      </c>
      <c r="I15" s="19" t="s">
        <v>28</v>
      </c>
      <c r="J15" s="16">
        <v>3</v>
      </c>
      <c r="K15" s="16">
        <v>10</v>
      </c>
      <c r="L15" s="18">
        <f t="shared" si="1"/>
        <v>30</v>
      </c>
      <c r="M15" s="18" t="s">
        <v>131</v>
      </c>
      <c r="N15" s="36" t="s">
        <v>29</v>
      </c>
      <c r="O15" s="36" t="s">
        <v>30</v>
      </c>
      <c r="P15" s="36" t="s">
        <v>31</v>
      </c>
      <c r="Q15" s="36" t="s">
        <v>32</v>
      </c>
      <c r="R15" s="16"/>
      <c r="S15" s="55" t="s">
        <v>447</v>
      </c>
      <c r="T15" s="60" t="s">
        <v>461</v>
      </c>
      <c r="U15" s="123">
        <v>0.66</v>
      </c>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row>
    <row r="16" spans="1:116" s="5" customFormat="1" ht="284.25" customHeight="1" x14ac:dyDescent="0.25">
      <c r="A16" s="142" t="s">
        <v>137</v>
      </c>
      <c r="B16" s="36" t="s">
        <v>138</v>
      </c>
      <c r="C16" s="36" t="s">
        <v>33</v>
      </c>
      <c r="D16" s="36" t="s">
        <v>139</v>
      </c>
      <c r="E16" s="16">
        <v>1</v>
      </c>
      <c r="F16" s="16">
        <v>5</v>
      </c>
      <c r="G16" s="18">
        <f t="shared" si="0"/>
        <v>5</v>
      </c>
      <c r="H16" s="21" t="s">
        <v>140</v>
      </c>
      <c r="I16" s="36" t="s">
        <v>34</v>
      </c>
      <c r="J16" s="16">
        <v>1</v>
      </c>
      <c r="K16" s="16">
        <v>5</v>
      </c>
      <c r="L16" s="18">
        <f t="shared" si="1"/>
        <v>5</v>
      </c>
      <c r="M16" s="21" t="s">
        <v>140</v>
      </c>
      <c r="N16" s="36" t="s">
        <v>35</v>
      </c>
      <c r="O16" s="36" t="s">
        <v>36</v>
      </c>
      <c r="P16" s="36" t="s">
        <v>37</v>
      </c>
      <c r="Q16" s="36" t="s">
        <v>32</v>
      </c>
      <c r="R16" s="16"/>
      <c r="S16" s="68" t="s">
        <v>141</v>
      </c>
      <c r="T16" s="6" t="s">
        <v>449</v>
      </c>
      <c r="U16" s="8">
        <v>0.66</v>
      </c>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row>
    <row r="17" spans="1:116" s="5" customFormat="1" ht="285.75" customHeight="1" x14ac:dyDescent="0.25">
      <c r="A17" s="142"/>
      <c r="B17" s="36" t="s">
        <v>142</v>
      </c>
      <c r="C17" s="36" t="s">
        <v>143</v>
      </c>
      <c r="D17" s="36" t="s">
        <v>144</v>
      </c>
      <c r="E17" s="16">
        <v>1</v>
      </c>
      <c r="F17" s="16">
        <v>5</v>
      </c>
      <c r="G17" s="18">
        <f t="shared" si="0"/>
        <v>5</v>
      </c>
      <c r="H17" s="21" t="s">
        <v>140</v>
      </c>
      <c r="I17" s="36" t="s">
        <v>38</v>
      </c>
      <c r="J17" s="16">
        <v>1</v>
      </c>
      <c r="K17" s="16">
        <v>5</v>
      </c>
      <c r="L17" s="18">
        <f t="shared" si="1"/>
        <v>5</v>
      </c>
      <c r="M17" s="21" t="s">
        <v>140</v>
      </c>
      <c r="N17" s="36" t="s">
        <v>32</v>
      </c>
      <c r="O17" s="36" t="s">
        <v>39</v>
      </c>
      <c r="P17" s="36" t="s">
        <v>40</v>
      </c>
      <c r="Q17" s="36" t="s">
        <v>32</v>
      </c>
      <c r="R17" s="16"/>
      <c r="S17" s="55" t="s">
        <v>141</v>
      </c>
      <c r="T17" s="124" t="s">
        <v>450</v>
      </c>
      <c r="U17" s="125">
        <v>0.66</v>
      </c>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row>
    <row r="18" spans="1:116" s="5" customFormat="1" ht="387" customHeight="1" x14ac:dyDescent="0.25">
      <c r="A18" s="36" t="s">
        <v>145</v>
      </c>
      <c r="B18" s="36" t="s">
        <v>301</v>
      </c>
      <c r="C18" s="36" t="s">
        <v>41</v>
      </c>
      <c r="D18" s="36" t="s">
        <v>146</v>
      </c>
      <c r="E18" s="16">
        <v>1</v>
      </c>
      <c r="F18" s="16">
        <v>10</v>
      </c>
      <c r="G18" s="17">
        <f>+E18*F18</f>
        <v>10</v>
      </c>
      <c r="H18" s="21" t="s">
        <v>140</v>
      </c>
      <c r="I18" s="36" t="s">
        <v>42</v>
      </c>
      <c r="J18" s="16">
        <v>1</v>
      </c>
      <c r="K18" s="16">
        <v>10</v>
      </c>
      <c r="L18" s="17">
        <f t="shared" si="1"/>
        <v>10</v>
      </c>
      <c r="M18" s="21" t="s">
        <v>140</v>
      </c>
      <c r="N18" s="36" t="s">
        <v>43</v>
      </c>
      <c r="O18" s="36" t="s">
        <v>44</v>
      </c>
      <c r="P18" s="36" t="s">
        <v>45</v>
      </c>
      <c r="Q18" s="22" t="s">
        <v>105</v>
      </c>
      <c r="R18" s="16"/>
      <c r="S18" s="68" t="s">
        <v>141</v>
      </c>
      <c r="T18" s="34" t="s">
        <v>451</v>
      </c>
      <c r="U18" s="8">
        <v>0.66</v>
      </c>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row>
    <row r="19" spans="1:116" s="5" customFormat="1" ht="262.5" customHeight="1" x14ac:dyDescent="0.25">
      <c r="A19" s="36" t="s">
        <v>147</v>
      </c>
      <c r="B19" s="36" t="s">
        <v>148</v>
      </c>
      <c r="C19" s="36" t="s">
        <v>46</v>
      </c>
      <c r="D19" s="36" t="s">
        <v>149</v>
      </c>
      <c r="E19" s="23">
        <v>3</v>
      </c>
      <c r="F19" s="16">
        <v>10</v>
      </c>
      <c r="G19" s="18">
        <f t="shared" si="0"/>
        <v>30</v>
      </c>
      <c r="H19" s="18" t="s">
        <v>131</v>
      </c>
      <c r="I19" s="36" t="s">
        <v>47</v>
      </c>
      <c r="J19" s="19">
        <v>3</v>
      </c>
      <c r="K19" s="19">
        <v>10</v>
      </c>
      <c r="L19" s="18">
        <f t="shared" si="1"/>
        <v>30</v>
      </c>
      <c r="M19" s="18" t="s">
        <v>131</v>
      </c>
      <c r="N19" s="36" t="s">
        <v>48</v>
      </c>
      <c r="O19" s="36" t="s">
        <v>49</v>
      </c>
      <c r="P19" s="36" t="s">
        <v>50</v>
      </c>
      <c r="Q19" s="36" t="s">
        <v>51</v>
      </c>
      <c r="R19" s="16"/>
      <c r="S19" s="126" t="s">
        <v>302</v>
      </c>
      <c r="T19" s="64" t="s">
        <v>421</v>
      </c>
      <c r="U19" s="59">
        <v>0.66</v>
      </c>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row>
    <row r="20" spans="1:116" s="5" customFormat="1" ht="291.75" customHeight="1" x14ac:dyDescent="0.25">
      <c r="A20" s="36" t="s">
        <v>150</v>
      </c>
      <c r="B20" s="36" t="s">
        <v>303</v>
      </c>
      <c r="C20" s="36" t="s">
        <v>52</v>
      </c>
      <c r="D20" s="36" t="s">
        <v>151</v>
      </c>
      <c r="E20" s="16">
        <v>1</v>
      </c>
      <c r="F20" s="16">
        <v>10</v>
      </c>
      <c r="G20" s="21">
        <f>+E20*F20</f>
        <v>10</v>
      </c>
      <c r="H20" s="21" t="s">
        <v>140</v>
      </c>
      <c r="I20" s="24" t="s">
        <v>53</v>
      </c>
      <c r="J20" s="16">
        <v>1</v>
      </c>
      <c r="K20" s="16">
        <v>10</v>
      </c>
      <c r="L20" s="21">
        <f t="shared" si="1"/>
        <v>10</v>
      </c>
      <c r="M20" s="21" t="s">
        <v>140</v>
      </c>
      <c r="N20" s="36" t="s">
        <v>54</v>
      </c>
      <c r="O20" s="36" t="s">
        <v>55</v>
      </c>
      <c r="P20" s="36" t="s">
        <v>56</v>
      </c>
      <c r="Q20" s="22" t="s">
        <v>105</v>
      </c>
      <c r="R20" s="16"/>
      <c r="S20" s="55" t="s">
        <v>304</v>
      </c>
      <c r="T20" s="60" t="s">
        <v>418</v>
      </c>
      <c r="U20" s="59">
        <v>0.66</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row>
    <row r="21" spans="1:116" s="5" customFormat="1" ht="267" customHeight="1" x14ac:dyDescent="0.25">
      <c r="A21" s="36" t="s">
        <v>152</v>
      </c>
      <c r="B21" s="36" t="s">
        <v>153</v>
      </c>
      <c r="C21" s="36" t="s">
        <v>57</v>
      </c>
      <c r="D21" s="36" t="s">
        <v>154</v>
      </c>
      <c r="E21" s="16">
        <v>2</v>
      </c>
      <c r="F21" s="16">
        <v>10</v>
      </c>
      <c r="G21" s="21">
        <f t="shared" si="0"/>
        <v>20</v>
      </c>
      <c r="H21" s="17" t="s">
        <v>132</v>
      </c>
      <c r="I21" s="36" t="s">
        <v>58</v>
      </c>
      <c r="J21" s="16">
        <v>2</v>
      </c>
      <c r="K21" s="16">
        <v>10</v>
      </c>
      <c r="L21" s="21">
        <f t="shared" si="1"/>
        <v>20</v>
      </c>
      <c r="M21" s="17" t="s">
        <v>132</v>
      </c>
      <c r="N21" s="36" t="s">
        <v>59</v>
      </c>
      <c r="O21" s="36" t="s">
        <v>60</v>
      </c>
      <c r="P21" s="36" t="s">
        <v>61</v>
      </c>
      <c r="Q21" s="36" t="s">
        <v>32</v>
      </c>
      <c r="R21" s="16"/>
      <c r="S21" s="68" t="s">
        <v>141</v>
      </c>
      <c r="T21" s="6" t="s">
        <v>452</v>
      </c>
      <c r="U21" s="8">
        <v>0.66</v>
      </c>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row>
    <row r="22" spans="1:116" s="5" customFormat="1" ht="363" customHeight="1" x14ac:dyDescent="0.25">
      <c r="A22" s="36" t="s">
        <v>155</v>
      </c>
      <c r="B22" s="36" t="s">
        <v>156</v>
      </c>
      <c r="C22" s="36" t="s">
        <v>62</v>
      </c>
      <c r="D22" s="36" t="s">
        <v>154</v>
      </c>
      <c r="E22" s="16">
        <v>3</v>
      </c>
      <c r="F22" s="16">
        <v>10</v>
      </c>
      <c r="G22" s="18">
        <f>+E22*F22</f>
        <v>30</v>
      </c>
      <c r="H22" s="18" t="s">
        <v>131</v>
      </c>
      <c r="I22" s="36" t="s">
        <v>63</v>
      </c>
      <c r="J22" s="16">
        <v>3</v>
      </c>
      <c r="K22" s="16">
        <v>10</v>
      </c>
      <c r="L22" s="18">
        <f>+J22*K22</f>
        <v>30</v>
      </c>
      <c r="M22" s="18" t="s">
        <v>131</v>
      </c>
      <c r="N22" s="36" t="s">
        <v>64</v>
      </c>
      <c r="O22" s="36" t="s">
        <v>65</v>
      </c>
      <c r="P22" s="36" t="s">
        <v>66</v>
      </c>
      <c r="Q22" s="36" t="s">
        <v>32</v>
      </c>
      <c r="R22" s="16"/>
      <c r="S22" s="55" t="s">
        <v>141</v>
      </c>
      <c r="T22" s="124" t="s">
        <v>453</v>
      </c>
      <c r="U22" s="8">
        <v>0.66</v>
      </c>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row>
    <row r="23" spans="1:116" s="5" customFormat="1" ht="208.5" customHeight="1" x14ac:dyDescent="0.25">
      <c r="A23" s="36" t="s">
        <v>157</v>
      </c>
      <c r="B23" s="36" t="s">
        <v>158</v>
      </c>
      <c r="C23" s="36" t="s">
        <v>67</v>
      </c>
      <c r="D23" s="36" t="s">
        <v>159</v>
      </c>
      <c r="E23" s="16">
        <v>1</v>
      </c>
      <c r="F23" s="16">
        <v>10</v>
      </c>
      <c r="G23" s="17">
        <f>+E23*F23</f>
        <v>10</v>
      </c>
      <c r="H23" s="21" t="s">
        <v>140</v>
      </c>
      <c r="I23" s="25" t="s">
        <v>68</v>
      </c>
      <c r="J23" s="16">
        <v>1</v>
      </c>
      <c r="K23" s="16">
        <v>10</v>
      </c>
      <c r="L23" s="17">
        <f>+J23*K23</f>
        <v>10</v>
      </c>
      <c r="M23" s="21" t="s">
        <v>140</v>
      </c>
      <c r="N23" s="36" t="s">
        <v>69</v>
      </c>
      <c r="O23" s="36" t="s">
        <v>70</v>
      </c>
      <c r="P23" s="36" t="s">
        <v>71</v>
      </c>
      <c r="Q23" s="36" t="s">
        <v>32</v>
      </c>
      <c r="R23" s="16"/>
      <c r="S23" s="55" t="s">
        <v>133</v>
      </c>
      <c r="T23" s="61" t="s">
        <v>411</v>
      </c>
      <c r="U23" s="58">
        <v>0.66</v>
      </c>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row>
    <row r="24" spans="1:116" s="5" customFormat="1" ht="130.5" customHeight="1" x14ac:dyDescent="0.25">
      <c r="A24" s="36" t="s">
        <v>160</v>
      </c>
      <c r="B24" s="36" t="s">
        <v>161</v>
      </c>
      <c r="C24" s="36" t="s">
        <v>72</v>
      </c>
      <c r="D24" s="36" t="s">
        <v>162</v>
      </c>
      <c r="E24" s="16">
        <v>1</v>
      </c>
      <c r="F24" s="16">
        <v>5</v>
      </c>
      <c r="G24" s="17">
        <f>+E24*F24</f>
        <v>5</v>
      </c>
      <c r="H24" s="21" t="s">
        <v>140</v>
      </c>
      <c r="I24" s="36" t="s">
        <v>73</v>
      </c>
      <c r="J24" s="16">
        <v>1</v>
      </c>
      <c r="K24" s="16">
        <v>5</v>
      </c>
      <c r="L24" s="17">
        <f>+J24*K24</f>
        <v>5</v>
      </c>
      <c r="M24" s="21" t="s">
        <v>140</v>
      </c>
      <c r="N24" s="36" t="s">
        <v>74</v>
      </c>
      <c r="O24" s="36" t="s">
        <v>75</v>
      </c>
      <c r="P24" s="36" t="s">
        <v>76</v>
      </c>
      <c r="Q24" s="36" t="s">
        <v>32</v>
      </c>
      <c r="R24" s="16"/>
      <c r="S24" s="55" t="s">
        <v>305</v>
      </c>
      <c r="T24" s="61" t="s">
        <v>464</v>
      </c>
      <c r="U24" s="58">
        <v>0.66</v>
      </c>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row>
    <row r="25" spans="1:116" s="5" customFormat="1" ht="288" customHeight="1" x14ac:dyDescent="0.25">
      <c r="A25" s="36" t="s">
        <v>163</v>
      </c>
      <c r="B25" s="36" t="s">
        <v>164</v>
      </c>
      <c r="C25" s="36" t="s">
        <v>77</v>
      </c>
      <c r="D25" s="36" t="s">
        <v>165</v>
      </c>
      <c r="E25" s="16">
        <v>1</v>
      </c>
      <c r="F25" s="16">
        <v>5</v>
      </c>
      <c r="G25" s="17">
        <f>+E25*F25</f>
        <v>5</v>
      </c>
      <c r="H25" s="21" t="s">
        <v>140</v>
      </c>
      <c r="I25" s="36" t="s">
        <v>111</v>
      </c>
      <c r="J25" s="16">
        <v>1</v>
      </c>
      <c r="K25" s="16">
        <v>5</v>
      </c>
      <c r="L25" s="17">
        <f>+J25*K25</f>
        <v>5</v>
      </c>
      <c r="M25" s="21" t="s">
        <v>140</v>
      </c>
      <c r="N25" s="36" t="s">
        <v>78</v>
      </c>
      <c r="O25" s="36" t="s">
        <v>166</v>
      </c>
      <c r="P25" s="36" t="s">
        <v>167</v>
      </c>
      <c r="Q25" s="36" t="s">
        <v>32</v>
      </c>
      <c r="R25" s="16"/>
      <c r="S25" s="55" t="s">
        <v>168</v>
      </c>
      <c r="T25" s="127" t="s">
        <v>467</v>
      </c>
      <c r="U25" s="67">
        <v>0.33</v>
      </c>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row>
    <row r="26" spans="1:116" s="5" customFormat="1" ht="153" customHeight="1" x14ac:dyDescent="0.25">
      <c r="A26" s="36" t="s">
        <v>169</v>
      </c>
      <c r="B26" s="36" t="s">
        <v>170</v>
      </c>
      <c r="C26" s="36" t="s">
        <v>79</v>
      </c>
      <c r="D26" s="36" t="s">
        <v>171</v>
      </c>
      <c r="E26" s="16">
        <v>1</v>
      </c>
      <c r="F26" s="16">
        <v>5</v>
      </c>
      <c r="G26" s="17">
        <f>+E26*F26</f>
        <v>5</v>
      </c>
      <c r="H26" s="21" t="s">
        <v>140</v>
      </c>
      <c r="I26" s="25" t="s">
        <v>80</v>
      </c>
      <c r="J26" s="16">
        <v>1</v>
      </c>
      <c r="K26" s="16">
        <v>5</v>
      </c>
      <c r="L26" s="17">
        <f>+J26*K26</f>
        <v>5</v>
      </c>
      <c r="M26" s="21" t="s">
        <v>140</v>
      </c>
      <c r="N26" s="36" t="s">
        <v>81</v>
      </c>
      <c r="O26" s="36" t="s">
        <v>82</v>
      </c>
      <c r="P26" s="36" t="s">
        <v>83</v>
      </c>
      <c r="Q26" s="36" t="s">
        <v>32</v>
      </c>
      <c r="R26" s="16"/>
      <c r="S26" s="55" t="s">
        <v>172</v>
      </c>
      <c r="T26" s="66" t="s">
        <v>465</v>
      </c>
      <c r="U26" s="58">
        <v>0.66</v>
      </c>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row>
    <row r="27" spans="1:116" s="39" customFormat="1" x14ac:dyDescent="0.25">
      <c r="A27" s="40"/>
      <c r="B27" s="40"/>
      <c r="C27" s="40"/>
      <c r="D27" s="40"/>
      <c r="E27" s="41"/>
      <c r="F27" s="41"/>
      <c r="G27" s="41"/>
      <c r="H27" s="41"/>
      <c r="I27" s="41"/>
      <c r="J27" s="41"/>
      <c r="K27" s="41"/>
      <c r="L27" s="41"/>
      <c r="M27" s="41"/>
      <c r="N27" s="41"/>
      <c r="O27" s="41"/>
      <c r="P27" s="41"/>
      <c r="Q27" s="41"/>
      <c r="R27" s="41"/>
      <c r="S27" s="41"/>
      <c r="T27" s="41"/>
    </row>
    <row r="28" spans="1:116" x14ac:dyDescent="0.25">
      <c r="A28" s="42"/>
      <c r="B28" s="42"/>
      <c r="C28" s="42"/>
      <c r="D28" s="42"/>
      <c r="E28" s="42"/>
      <c r="F28" s="42"/>
      <c r="G28" s="143" t="s">
        <v>306</v>
      </c>
      <c r="H28" s="143"/>
      <c r="I28" s="143"/>
      <c r="J28" s="143"/>
      <c r="K28" s="143"/>
      <c r="L28" s="143"/>
      <c r="M28" s="42"/>
      <c r="N28" s="143" t="s">
        <v>307</v>
      </c>
      <c r="O28" s="143"/>
      <c r="P28" s="143"/>
      <c r="Q28" s="143"/>
      <c r="R28" s="42"/>
      <c r="S28" s="42"/>
      <c r="T28" s="42"/>
    </row>
    <row r="29" spans="1:116" x14ac:dyDescent="0.25">
      <c r="A29" s="43" t="s">
        <v>308</v>
      </c>
      <c r="B29" s="43" t="s">
        <v>309</v>
      </c>
      <c r="C29" s="144" t="s">
        <v>310</v>
      </c>
      <c r="D29" s="144"/>
      <c r="E29" s="144"/>
      <c r="F29" s="42"/>
      <c r="G29" s="144" t="s">
        <v>311</v>
      </c>
      <c r="H29" s="144"/>
      <c r="I29" s="43" t="s">
        <v>312</v>
      </c>
      <c r="J29" s="144" t="s">
        <v>313</v>
      </c>
      <c r="K29" s="144"/>
      <c r="L29" s="43" t="s">
        <v>314</v>
      </c>
      <c r="M29" s="42"/>
      <c r="N29" s="43" t="s">
        <v>311</v>
      </c>
      <c r="O29" s="145" t="s">
        <v>312</v>
      </c>
      <c r="P29" s="146"/>
      <c r="Q29" s="43" t="s">
        <v>314</v>
      </c>
      <c r="R29" s="42"/>
      <c r="S29" s="42"/>
      <c r="T29" s="42"/>
    </row>
    <row r="30" spans="1:116" ht="60" customHeight="1" x14ac:dyDescent="0.25">
      <c r="A30" s="43" t="s">
        <v>315</v>
      </c>
      <c r="B30" s="44">
        <v>5</v>
      </c>
      <c r="C30" s="45" t="s">
        <v>316</v>
      </c>
      <c r="D30" s="46" t="s">
        <v>317</v>
      </c>
      <c r="E30" s="47" t="s">
        <v>318</v>
      </c>
      <c r="F30" s="48"/>
      <c r="G30" s="147" t="s">
        <v>319</v>
      </c>
      <c r="H30" s="148"/>
      <c r="I30" s="49" t="s">
        <v>320</v>
      </c>
      <c r="J30" s="149" t="s">
        <v>321</v>
      </c>
      <c r="K30" s="150"/>
      <c r="L30" s="28">
        <v>1</v>
      </c>
      <c r="M30" s="42"/>
      <c r="N30" s="28" t="s">
        <v>322</v>
      </c>
      <c r="O30" s="151" t="s">
        <v>323</v>
      </c>
      <c r="P30" s="151"/>
      <c r="Q30" s="28">
        <v>5</v>
      </c>
      <c r="R30" s="42"/>
      <c r="S30" s="42"/>
      <c r="T30" s="42"/>
    </row>
    <row r="31" spans="1:116" ht="45" customHeight="1" x14ac:dyDescent="0.25">
      <c r="A31" s="43" t="s">
        <v>324</v>
      </c>
      <c r="B31" s="50">
        <v>4</v>
      </c>
      <c r="C31" s="27" t="s">
        <v>325</v>
      </c>
      <c r="D31" s="51" t="s">
        <v>326</v>
      </c>
      <c r="E31" s="47" t="s">
        <v>327</v>
      </c>
      <c r="F31" s="42"/>
      <c r="G31" s="147" t="s">
        <v>328</v>
      </c>
      <c r="H31" s="148"/>
      <c r="I31" s="49" t="s">
        <v>329</v>
      </c>
      <c r="J31" s="149" t="s">
        <v>330</v>
      </c>
      <c r="K31" s="150"/>
      <c r="L31" s="28">
        <v>2</v>
      </c>
      <c r="M31" s="42"/>
      <c r="N31" s="28" t="s">
        <v>331</v>
      </c>
      <c r="O31" s="149" t="s">
        <v>332</v>
      </c>
      <c r="P31" s="150"/>
      <c r="Q31" s="28">
        <v>10</v>
      </c>
      <c r="R31" s="42"/>
      <c r="S31" s="42"/>
      <c r="T31" s="42"/>
    </row>
    <row r="32" spans="1:116" ht="30" x14ac:dyDescent="0.25">
      <c r="A32" s="43" t="s">
        <v>333</v>
      </c>
      <c r="B32" s="50">
        <v>3</v>
      </c>
      <c r="C32" s="27" t="s">
        <v>334</v>
      </c>
      <c r="D32" s="51" t="s">
        <v>335</v>
      </c>
      <c r="E32" s="47" t="s">
        <v>336</v>
      </c>
      <c r="F32" s="42"/>
      <c r="G32" s="152" t="s">
        <v>337</v>
      </c>
      <c r="H32" s="153"/>
      <c r="I32" s="49" t="s">
        <v>338</v>
      </c>
      <c r="J32" s="149" t="s">
        <v>339</v>
      </c>
      <c r="K32" s="150"/>
      <c r="L32" s="28">
        <v>3</v>
      </c>
      <c r="M32" s="42"/>
      <c r="N32" s="52" t="s">
        <v>340</v>
      </c>
      <c r="O32" s="149" t="s">
        <v>341</v>
      </c>
      <c r="P32" s="154"/>
      <c r="Q32" s="28">
        <v>20</v>
      </c>
      <c r="R32" s="42"/>
      <c r="S32" s="42"/>
      <c r="T32" s="42"/>
    </row>
    <row r="33" spans="1:20" ht="30" x14ac:dyDescent="0.25">
      <c r="A33" s="43" t="s">
        <v>342</v>
      </c>
      <c r="B33" s="50">
        <v>2</v>
      </c>
      <c r="C33" s="29" t="s">
        <v>343</v>
      </c>
      <c r="D33" s="27" t="s">
        <v>325</v>
      </c>
      <c r="E33" s="51" t="s">
        <v>326</v>
      </c>
      <c r="F33" s="42"/>
      <c r="G33" s="147" t="s">
        <v>344</v>
      </c>
      <c r="H33" s="148"/>
      <c r="I33" s="49" t="s">
        <v>345</v>
      </c>
      <c r="J33" s="149" t="s">
        <v>346</v>
      </c>
      <c r="K33" s="150"/>
      <c r="L33" s="28">
        <v>4</v>
      </c>
      <c r="M33" s="42"/>
      <c r="N33" s="41"/>
      <c r="O33" s="41"/>
      <c r="P33" s="41"/>
      <c r="Q33" s="41"/>
      <c r="R33" s="42"/>
      <c r="S33" s="42"/>
      <c r="T33" s="42"/>
    </row>
    <row r="34" spans="1:20" ht="59.25" customHeight="1" x14ac:dyDescent="0.25">
      <c r="A34" s="43" t="s">
        <v>347</v>
      </c>
      <c r="B34" s="50">
        <v>1</v>
      </c>
      <c r="C34" s="29" t="s">
        <v>348</v>
      </c>
      <c r="D34" s="29" t="s">
        <v>343</v>
      </c>
      <c r="E34" s="27" t="s">
        <v>325</v>
      </c>
      <c r="F34" s="42"/>
      <c r="G34" s="147" t="s">
        <v>349</v>
      </c>
      <c r="H34" s="148"/>
      <c r="I34" s="53" t="s">
        <v>350</v>
      </c>
      <c r="J34" s="149" t="s">
        <v>351</v>
      </c>
      <c r="K34" s="150"/>
      <c r="L34" s="28">
        <v>5</v>
      </c>
      <c r="M34" s="42"/>
      <c r="N34" s="42"/>
      <c r="O34" s="42"/>
      <c r="P34" s="42"/>
      <c r="Q34" s="42"/>
      <c r="R34" s="42"/>
      <c r="S34" s="42"/>
      <c r="T34" s="42"/>
    </row>
    <row r="35" spans="1:20" x14ac:dyDescent="0.25">
      <c r="A35" s="144" t="s">
        <v>352</v>
      </c>
      <c r="B35" s="144"/>
      <c r="C35" s="43" t="s">
        <v>353</v>
      </c>
      <c r="D35" s="43" t="s">
        <v>354</v>
      </c>
      <c r="E35" s="43" t="s">
        <v>355</v>
      </c>
      <c r="F35" s="42"/>
      <c r="G35" s="42"/>
      <c r="H35" s="42"/>
      <c r="I35" s="42"/>
      <c r="J35" s="42"/>
      <c r="K35" s="42"/>
      <c r="L35" s="42"/>
      <c r="M35" s="42"/>
      <c r="N35" s="42"/>
      <c r="O35" s="42"/>
      <c r="P35" s="42"/>
      <c r="Q35" s="42"/>
      <c r="R35" s="42"/>
      <c r="S35" s="42"/>
      <c r="T35" s="42"/>
    </row>
    <row r="36" spans="1:20" x14ac:dyDescent="0.25">
      <c r="A36" s="144" t="s">
        <v>356</v>
      </c>
      <c r="B36" s="144"/>
      <c r="C36" s="44">
        <v>5</v>
      </c>
      <c r="D36" s="44">
        <v>10</v>
      </c>
      <c r="E36" s="44">
        <v>20</v>
      </c>
      <c r="F36" s="42"/>
      <c r="G36" s="42"/>
      <c r="H36" s="42"/>
      <c r="I36" s="42"/>
      <c r="J36" s="42"/>
      <c r="K36" s="42"/>
      <c r="L36" s="42"/>
      <c r="M36" s="42"/>
      <c r="N36" s="42"/>
      <c r="O36" s="42"/>
      <c r="P36" s="42"/>
      <c r="Q36" s="42"/>
      <c r="R36" s="42"/>
      <c r="S36" s="42"/>
      <c r="T36" s="42"/>
    </row>
    <row r="37" spans="1:20" s="38" customFormat="1" x14ac:dyDescent="0.25">
      <c r="A37" s="42"/>
      <c r="B37" s="42"/>
      <c r="C37" s="42"/>
      <c r="D37" s="42"/>
      <c r="E37" s="42"/>
      <c r="F37" s="42"/>
      <c r="G37" s="42"/>
      <c r="H37" s="42"/>
      <c r="I37" s="42"/>
      <c r="J37" s="42"/>
      <c r="K37" s="42"/>
      <c r="L37" s="42"/>
      <c r="M37" s="42"/>
      <c r="N37" s="42"/>
      <c r="O37" s="42"/>
      <c r="P37" s="42"/>
      <c r="Q37" s="42"/>
      <c r="R37" s="42"/>
      <c r="S37" s="42"/>
      <c r="T37" s="42"/>
    </row>
    <row r="38" spans="1:20" s="38" customFormat="1" ht="29.25" customHeight="1" x14ac:dyDescent="0.25">
      <c r="A38" s="157" t="s">
        <v>357</v>
      </c>
      <c r="B38" s="157"/>
      <c r="C38" s="157"/>
      <c r="D38" s="156" t="s">
        <v>358</v>
      </c>
      <c r="E38" s="158"/>
      <c r="F38" s="158"/>
      <c r="G38" s="158"/>
      <c r="H38" s="158"/>
      <c r="I38" s="158"/>
      <c r="J38" s="158"/>
      <c r="K38" s="54"/>
      <c r="L38" s="54"/>
      <c r="M38" s="54"/>
    </row>
    <row r="39" spans="1:20" s="38" customFormat="1" x14ac:dyDescent="0.25">
      <c r="A39" s="157"/>
      <c r="B39" s="157"/>
      <c r="C39" s="157"/>
      <c r="D39" s="158" t="s">
        <v>359</v>
      </c>
      <c r="E39" s="158"/>
      <c r="F39" s="158"/>
      <c r="G39" s="158"/>
      <c r="H39" s="158"/>
      <c r="I39" s="158"/>
      <c r="J39" s="158"/>
    </row>
    <row r="40" spans="1:20" s="38" customFormat="1" ht="57.75" customHeight="1" x14ac:dyDescent="0.25">
      <c r="A40" s="159" t="s">
        <v>360</v>
      </c>
      <c r="B40" s="159"/>
      <c r="C40" s="159"/>
      <c r="D40" s="160" t="s">
        <v>361</v>
      </c>
      <c r="E40" s="161"/>
      <c r="F40" s="161"/>
      <c r="G40" s="161"/>
      <c r="H40" s="161"/>
      <c r="I40" s="161"/>
      <c r="J40" s="161"/>
    </row>
    <row r="41" spans="1:20" s="38" customFormat="1" ht="41.25" customHeight="1" x14ac:dyDescent="0.25">
      <c r="A41" s="155" t="s">
        <v>362</v>
      </c>
      <c r="B41" s="155"/>
      <c r="C41" s="155"/>
      <c r="D41" s="156" t="s">
        <v>363</v>
      </c>
      <c r="E41" s="156"/>
      <c r="F41" s="156"/>
      <c r="G41" s="156"/>
      <c r="H41" s="156"/>
      <c r="I41" s="156"/>
      <c r="J41" s="156"/>
    </row>
    <row r="42" spans="1:20" s="38" customFormat="1" ht="75" customHeight="1" x14ac:dyDescent="0.25">
      <c r="A42" s="155" t="s">
        <v>364</v>
      </c>
      <c r="B42" s="155"/>
      <c r="C42" s="155"/>
      <c r="D42" s="156" t="s">
        <v>365</v>
      </c>
      <c r="E42" s="156"/>
      <c r="F42" s="156"/>
      <c r="G42" s="156"/>
      <c r="H42" s="156"/>
      <c r="I42" s="156"/>
      <c r="J42" s="156"/>
    </row>
    <row r="43" spans="1:20" s="38" customFormat="1" ht="51.75" customHeight="1" x14ac:dyDescent="0.25">
      <c r="A43" s="155"/>
      <c r="B43" s="155"/>
      <c r="C43" s="155"/>
      <c r="D43" s="156" t="s">
        <v>366</v>
      </c>
      <c r="E43" s="156"/>
      <c r="F43" s="156"/>
      <c r="G43" s="156"/>
      <c r="H43" s="156"/>
      <c r="I43" s="156"/>
      <c r="J43" s="156"/>
    </row>
    <row r="44" spans="1:20" s="38" customFormat="1" ht="75.75" customHeight="1" x14ac:dyDescent="0.25">
      <c r="A44" s="155" t="s">
        <v>367</v>
      </c>
      <c r="B44" s="155"/>
      <c r="C44" s="155"/>
      <c r="D44" s="156" t="s">
        <v>368</v>
      </c>
      <c r="E44" s="156"/>
      <c r="F44" s="156"/>
      <c r="G44" s="156"/>
      <c r="H44" s="156"/>
      <c r="I44" s="156"/>
      <c r="J44" s="156"/>
    </row>
    <row r="45" spans="1:20" s="38" customFormat="1" x14ac:dyDescent="0.25">
      <c r="A45"/>
      <c r="B45"/>
      <c r="C45"/>
      <c r="D45"/>
      <c r="E45"/>
      <c r="F45"/>
      <c r="G45"/>
      <c r="H45"/>
      <c r="I45"/>
      <c r="J45"/>
    </row>
    <row r="46" spans="1:20" s="38" customFormat="1" x14ac:dyDescent="0.25">
      <c r="A46" s="162" t="s">
        <v>369</v>
      </c>
      <c r="B46" s="162"/>
      <c r="C46" s="162"/>
      <c r="D46" s="163" t="s">
        <v>370</v>
      </c>
      <c r="E46" s="163"/>
      <c r="F46" s="163"/>
      <c r="G46" s="163"/>
      <c r="H46" s="163"/>
      <c r="I46" s="163"/>
      <c r="J46" s="163"/>
    </row>
    <row r="47" spans="1:20" s="38" customFormat="1" x14ac:dyDescent="0.25">
      <c r="A47" s="162"/>
      <c r="B47" s="162"/>
      <c r="C47" s="162"/>
      <c r="D47" s="163" t="s">
        <v>371</v>
      </c>
      <c r="E47" s="163"/>
      <c r="F47" s="163"/>
      <c r="G47" s="163"/>
      <c r="H47" s="163"/>
      <c r="I47" s="163"/>
      <c r="J47" s="163"/>
    </row>
    <row r="48" spans="1:20" s="38" customFormat="1" x14ac:dyDescent="0.25">
      <c r="A48" s="162" t="s">
        <v>372</v>
      </c>
      <c r="B48" s="162"/>
      <c r="C48" s="162"/>
      <c r="D48" s="163" t="s">
        <v>373</v>
      </c>
      <c r="E48" s="163"/>
      <c r="F48" s="163"/>
      <c r="G48" s="163"/>
      <c r="H48" s="163"/>
      <c r="I48" s="163"/>
      <c r="J48" s="163"/>
    </row>
    <row r="49" spans="1:10" s="38" customFormat="1" x14ac:dyDescent="0.25">
      <c r="A49" s="162"/>
      <c r="B49" s="162"/>
      <c r="C49" s="162"/>
      <c r="D49" s="163" t="s">
        <v>374</v>
      </c>
      <c r="E49" s="163"/>
      <c r="F49" s="163"/>
      <c r="G49" s="163"/>
      <c r="H49" s="163"/>
      <c r="I49" s="163"/>
      <c r="J49" s="163"/>
    </row>
    <row r="50" spans="1:10" s="38" customFormat="1" x14ac:dyDescent="0.25"/>
    <row r="51" spans="1:10" s="38" customFormat="1" x14ac:dyDescent="0.25"/>
    <row r="52" spans="1:10" s="38" customFormat="1" x14ac:dyDescent="0.25"/>
    <row r="53" spans="1:10" s="38" customFormat="1" x14ac:dyDescent="0.25"/>
    <row r="54" spans="1:10" s="38" customFormat="1" x14ac:dyDescent="0.25"/>
    <row r="55" spans="1:10" s="38" customFormat="1" x14ac:dyDescent="0.25"/>
    <row r="56" spans="1:10" s="38" customFormat="1" x14ac:dyDescent="0.25"/>
    <row r="57" spans="1:10" s="38" customFormat="1" x14ac:dyDescent="0.25"/>
    <row r="58" spans="1:10" s="38" customFormat="1" x14ac:dyDescent="0.25"/>
    <row r="59" spans="1:10" s="38" customFormat="1" x14ac:dyDescent="0.25"/>
    <row r="60" spans="1:10" s="38" customFormat="1" x14ac:dyDescent="0.25"/>
    <row r="61" spans="1:10" s="38" customFormat="1" x14ac:dyDescent="0.25"/>
    <row r="62" spans="1:10" s="38" customFormat="1" x14ac:dyDescent="0.25"/>
    <row r="63" spans="1:10" s="38" customFormat="1" x14ac:dyDescent="0.25"/>
    <row r="64" spans="1:10"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row r="84" s="38" customFormat="1" x14ac:dyDescent="0.25"/>
    <row r="85" s="38" customFormat="1" x14ac:dyDescent="0.25"/>
    <row r="86" s="38" customFormat="1" x14ac:dyDescent="0.25"/>
    <row r="87" s="38" customFormat="1" x14ac:dyDescent="0.25"/>
    <row r="88" s="38" customFormat="1" x14ac:dyDescent="0.25"/>
    <row r="89" s="38" customFormat="1" x14ac:dyDescent="0.25"/>
    <row r="90" s="38" customFormat="1" x14ac:dyDescent="0.25"/>
    <row r="91" s="38" customFormat="1" x14ac:dyDescent="0.25"/>
    <row r="92" s="38" customFormat="1" x14ac:dyDescent="0.25"/>
    <row r="93" s="38" customFormat="1" x14ac:dyDescent="0.25"/>
    <row r="94" s="38" customFormat="1" x14ac:dyDescent="0.25"/>
    <row r="95" s="38" customFormat="1" x14ac:dyDescent="0.25"/>
    <row r="96" s="38" customFormat="1" x14ac:dyDescent="0.25"/>
    <row r="97" s="38" customFormat="1" x14ac:dyDescent="0.25"/>
    <row r="98" s="38" customFormat="1" x14ac:dyDescent="0.25"/>
    <row r="99" s="38" customFormat="1" x14ac:dyDescent="0.25"/>
    <row r="100" s="38" customFormat="1" x14ac:dyDescent="0.25"/>
    <row r="101" s="38" customFormat="1" x14ac:dyDescent="0.25"/>
    <row r="102" s="38" customFormat="1" x14ac:dyDescent="0.25"/>
    <row r="103" s="38" customFormat="1" x14ac:dyDescent="0.25"/>
    <row r="104" s="38" customFormat="1" x14ac:dyDescent="0.25"/>
    <row r="105" s="38" customFormat="1" x14ac:dyDescent="0.25"/>
    <row r="106" s="38" customFormat="1" x14ac:dyDescent="0.25"/>
    <row r="107" s="38" customFormat="1" x14ac:dyDescent="0.25"/>
    <row r="108" s="38" customFormat="1" x14ac:dyDescent="0.25"/>
    <row r="109" s="38" customFormat="1" x14ac:dyDescent="0.25"/>
    <row r="110" s="38" customFormat="1" x14ac:dyDescent="0.25"/>
    <row r="111" s="38" customFormat="1" x14ac:dyDescent="0.25"/>
    <row r="112" s="38" customFormat="1" x14ac:dyDescent="0.25"/>
    <row r="113" s="38" customFormat="1" x14ac:dyDescent="0.25"/>
    <row r="114" s="38" customFormat="1" x14ac:dyDescent="0.25"/>
    <row r="115" s="38" customFormat="1" x14ac:dyDescent="0.25"/>
    <row r="116" s="38" customFormat="1" x14ac:dyDescent="0.25"/>
    <row r="117" s="38" customFormat="1" x14ac:dyDescent="0.25"/>
    <row r="118" s="38" customFormat="1" x14ac:dyDescent="0.25"/>
    <row r="119" s="38" customFormat="1" x14ac:dyDescent="0.25"/>
    <row r="120" s="38" customFormat="1" x14ac:dyDescent="0.25"/>
    <row r="121" s="38" customFormat="1" x14ac:dyDescent="0.25"/>
    <row r="122" s="38" customFormat="1" x14ac:dyDescent="0.25"/>
    <row r="123" s="38" customFormat="1" x14ac:dyDescent="0.25"/>
    <row r="124" s="38" customFormat="1" x14ac:dyDescent="0.25"/>
    <row r="125" s="38" customFormat="1" x14ac:dyDescent="0.25"/>
    <row r="126" s="38" customFormat="1" x14ac:dyDescent="0.25"/>
    <row r="127" s="38" customFormat="1" x14ac:dyDescent="0.25"/>
    <row r="128" s="38" customFormat="1" x14ac:dyDescent="0.25"/>
    <row r="129" s="38" customFormat="1" x14ac:dyDescent="0.25"/>
    <row r="130" s="38" customFormat="1" x14ac:dyDescent="0.25"/>
    <row r="131" s="38" customFormat="1" x14ac:dyDescent="0.25"/>
    <row r="132" s="38" customFormat="1" x14ac:dyDescent="0.25"/>
    <row r="133" s="38" customFormat="1" x14ac:dyDescent="0.25"/>
    <row r="134" s="38" customFormat="1" x14ac:dyDescent="0.25"/>
    <row r="135" s="38" customFormat="1" x14ac:dyDescent="0.25"/>
    <row r="136" s="38" customFormat="1" x14ac:dyDescent="0.25"/>
    <row r="137" s="38" customFormat="1" x14ac:dyDescent="0.25"/>
    <row r="138" s="38" customFormat="1" x14ac:dyDescent="0.25"/>
    <row r="139" s="38" customFormat="1" x14ac:dyDescent="0.25"/>
    <row r="140" s="38" customFormat="1" x14ac:dyDescent="0.25"/>
    <row r="141" s="38" customFormat="1" x14ac:dyDescent="0.25"/>
    <row r="142" s="38" customFormat="1" x14ac:dyDescent="0.25"/>
    <row r="143" s="38" customFormat="1" x14ac:dyDescent="0.25"/>
    <row r="144" s="38" customFormat="1" x14ac:dyDescent="0.25"/>
    <row r="145" s="38" customFormat="1" x14ac:dyDescent="0.25"/>
    <row r="146" s="38" customFormat="1" x14ac:dyDescent="0.25"/>
    <row r="147" s="38" customFormat="1" x14ac:dyDescent="0.25"/>
    <row r="148" s="38" customFormat="1" x14ac:dyDescent="0.25"/>
    <row r="149" s="38" customFormat="1" x14ac:dyDescent="0.25"/>
    <row r="150" s="38" customFormat="1" x14ac:dyDescent="0.25"/>
    <row r="151" s="38" customFormat="1" x14ac:dyDescent="0.25"/>
    <row r="152" s="38" customFormat="1" x14ac:dyDescent="0.25"/>
    <row r="153" s="38" customFormat="1" x14ac:dyDescent="0.25"/>
    <row r="154" s="38" customFormat="1" x14ac:dyDescent="0.25"/>
    <row r="155" s="38" customFormat="1" x14ac:dyDescent="0.25"/>
    <row r="156" s="38" customFormat="1" x14ac:dyDescent="0.25"/>
    <row r="157" s="38" customFormat="1" x14ac:dyDescent="0.25"/>
    <row r="158" s="38" customFormat="1" x14ac:dyDescent="0.25"/>
    <row r="159" s="38" customFormat="1" x14ac:dyDescent="0.25"/>
    <row r="160" s="38" customFormat="1" x14ac:dyDescent="0.25"/>
    <row r="161" s="38" customFormat="1" x14ac:dyDescent="0.25"/>
    <row r="162" s="38" customFormat="1" x14ac:dyDescent="0.25"/>
    <row r="163" s="38" customFormat="1" x14ac:dyDescent="0.25"/>
    <row r="164" s="38" customFormat="1" x14ac:dyDescent="0.25"/>
    <row r="165" s="38" customFormat="1" x14ac:dyDescent="0.25"/>
    <row r="166" s="38" customFormat="1" x14ac:dyDescent="0.25"/>
    <row r="167" s="38" customFormat="1" x14ac:dyDescent="0.25"/>
    <row r="168" s="38" customFormat="1" x14ac:dyDescent="0.25"/>
    <row r="169" s="38" customFormat="1" x14ac:dyDescent="0.25"/>
    <row r="170" s="38" customFormat="1" x14ac:dyDescent="0.25"/>
    <row r="171" s="38" customFormat="1" x14ac:dyDescent="0.25"/>
    <row r="172" s="38" customFormat="1" x14ac:dyDescent="0.25"/>
    <row r="173" s="38" customFormat="1" x14ac:dyDescent="0.25"/>
    <row r="174" s="38" customFormat="1" x14ac:dyDescent="0.25"/>
    <row r="175" s="38" customFormat="1" x14ac:dyDescent="0.25"/>
    <row r="176" s="38" customFormat="1" x14ac:dyDescent="0.25"/>
    <row r="177" s="38" customFormat="1" x14ac:dyDescent="0.25"/>
    <row r="178" s="38" customFormat="1" x14ac:dyDescent="0.25"/>
    <row r="179" s="38" customFormat="1" x14ac:dyDescent="0.25"/>
    <row r="180" s="38" customFormat="1" x14ac:dyDescent="0.25"/>
    <row r="181" s="38" customFormat="1" x14ac:dyDescent="0.25"/>
    <row r="182" s="38" customFormat="1" x14ac:dyDescent="0.25"/>
    <row r="183" s="38" customFormat="1" x14ac:dyDescent="0.25"/>
    <row r="184" s="38" customFormat="1" x14ac:dyDescent="0.25"/>
    <row r="185" s="38" customFormat="1" x14ac:dyDescent="0.25"/>
    <row r="186" s="38" customFormat="1" x14ac:dyDescent="0.25"/>
    <row r="187" s="38" customFormat="1" x14ac:dyDescent="0.25"/>
    <row r="188" s="38" customFormat="1" x14ac:dyDescent="0.25"/>
    <row r="189" s="38" customFormat="1" x14ac:dyDescent="0.25"/>
    <row r="190" s="38" customFormat="1" x14ac:dyDescent="0.25"/>
    <row r="191" s="38" customFormat="1" x14ac:dyDescent="0.25"/>
    <row r="192" s="38" customFormat="1" x14ac:dyDescent="0.25"/>
    <row r="193" s="38" customFormat="1" x14ac:dyDescent="0.25"/>
    <row r="194" s="38" customFormat="1" x14ac:dyDescent="0.25"/>
    <row r="195" s="38" customFormat="1" x14ac:dyDescent="0.25"/>
    <row r="196" s="38" customFormat="1" x14ac:dyDescent="0.25"/>
    <row r="197" s="38" customFormat="1" x14ac:dyDescent="0.25"/>
    <row r="198" s="38" customFormat="1" x14ac:dyDescent="0.25"/>
    <row r="199" s="38" customFormat="1" x14ac:dyDescent="0.25"/>
    <row r="200" s="38" customFormat="1" x14ac:dyDescent="0.25"/>
    <row r="201" s="38" customFormat="1" x14ac:dyDescent="0.25"/>
    <row r="202" s="38" customFormat="1" x14ac:dyDescent="0.25"/>
    <row r="203" s="38" customFormat="1" x14ac:dyDescent="0.25"/>
    <row r="204" s="38" customFormat="1" x14ac:dyDescent="0.25"/>
    <row r="205" s="38" customFormat="1" x14ac:dyDescent="0.25"/>
    <row r="206" s="38" customFormat="1" x14ac:dyDescent="0.25"/>
    <row r="207" s="38" customFormat="1" x14ac:dyDescent="0.25"/>
    <row r="208" s="38" customFormat="1" x14ac:dyDescent="0.25"/>
    <row r="209" s="38" customFormat="1" x14ac:dyDescent="0.25"/>
    <row r="210" s="38" customFormat="1" x14ac:dyDescent="0.25"/>
    <row r="211" s="38" customFormat="1" x14ac:dyDescent="0.25"/>
    <row r="212" s="38" customFormat="1" x14ac:dyDescent="0.25"/>
    <row r="213" s="38" customFormat="1" x14ac:dyDescent="0.25"/>
    <row r="214" s="38" customFormat="1" x14ac:dyDescent="0.25"/>
    <row r="215" s="38" customFormat="1" x14ac:dyDescent="0.25"/>
    <row r="216" s="38" customFormat="1" x14ac:dyDescent="0.25"/>
    <row r="217" s="38" customFormat="1" x14ac:dyDescent="0.25"/>
    <row r="218" s="38" customFormat="1" x14ac:dyDescent="0.25"/>
    <row r="219" s="38" customFormat="1" x14ac:dyDescent="0.25"/>
    <row r="220" s="38" customFormat="1" x14ac:dyDescent="0.25"/>
    <row r="221" s="38" customFormat="1" x14ac:dyDescent="0.25"/>
    <row r="222" s="38" customFormat="1" x14ac:dyDescent="0.25"/>
    <row r="223" s="38" customFormat="1" x14ac:dyDescent="0.25"/>
    <row r="224" s="38" customFormat="1" x14ac:dyDescent="0.25"/>
    <row r="225" s="38" customFormat="1" x14ac:dyDescent="0.25"/>
    <row r="226" s="38" customFormat="1" x14ac:dyDescent="0.25"/>
    <row r="227" s="38" customFormat="1" x14ac:dyDescent="0.25"/>
    <row r="228" s="38" customFormat="1" x14ac:dyDescent="0.25"/>
    <row r="229" s="38" customFormat="1" x14ac:dyDescent="0.25"/>
    <row r="230" s="38" customFormat="1" x14ac:dyDescent="0.25"/>
    <row r="231" s="38" customFormat="1" x14ac:dyDescent="0.25"/>
    <row r="232" s="38" customFormat="1" x14ac:dyDescent="0.25"/>
    <row r="233" s="38" customFormat="1" x14ac:dyDescent="0.25"/>
    <row r="234" s="38" customFormat="1" x14ac:dyDescent="0.25"/>
    <row r="235" s="38" customFormat="1" x14ac:dyDescent="0.25"/>
    <row r="236" s="38" customFormat="1" x14ac:dyDescent="0.25"/>
    <row r="237" s="38" customFormat="1" x14ac:dyDescent="0.25"/>
    <row r="238" s="38" customFormat="1" x14ac:dyDescent="0.25"/>
    <row r="239" s="38" customFormat="1" x14ac:dyDescent="0.25"/>
    <row r="240" s="38" customFormat="1" x14ac:dyDescent="0.25"/>
    <row r="241" s="38" customFormat="1" x14ac:dyDescent="0.25"/>
    <row r="242" s="38" customFormat="1" x14ac:dyDescent="0.25"/>
    <row r="243" s="38" customFormat="1" x14ac:dyDescent="0.25"/>
    <row r="244" s="38" customFormat="1" x14ac:dyDescent="0.25"/>
    <row r="245" s="38" customFormat="1" x14ac:dyDescent="0.25"/>
    <row r="246" s="38" customFormat="1" x14ac:dyDescent="0.25"/>
    <row r="247" s="38" customFormat="1" x14ac:dyDescent="0.25"/>
    <row r="248" s="38" customFormat="1" x14ac:dyDescent="0.25"/>
    <row r="249" s="38" customFormat="1" x14ac:dyDescent="0.25"/>
    <row r="250" s="38" customFormat="1" x14ac:dyDescent="0.25"/>
    <row r="251" s="38" customFormat="1" x14ac:dyDescent="0.25"/>
    <row r="252" s="38" customFormat="1" x14ac:dyDescent="0.25"/>
    <row r="253" s="38" customFormat="1" x14ac:dyDescent="0.25"/>
    <row r="254" s="38" customFormat="1" x14ac:dyDescent="0.25"/>
    <row r="255" s="38" customFormat="1" x14ac:dyDescent="0.25"/>
    <row r="256" s="38" customFormat="1" x14ac:dyDescent="0.25"/>
    <row r="257" s="38" customFormat="1" x14ac:dyDescent="0.25"/>
    <row r="258" s="38" customFormat="1" x14ac:dyDescent="0.25"/>
    <row r="259" s="38" customFormat="1" x14ac:dyDescent="0.25"/>
    <row r="260" s="38" customFormat="1" x14ac:dyDescent="0.25"/>
    <row r="261" s="38" customFormat="1" x14ac:dyDescent="0.25"/>
    <row r="262" s="38" customFormat="1" x14ac:dyDescent="0.25"/>
    <row r="263" s="38" customFormat="1" x14ac:dyDescent="0.25"/>
    <row r="264" s="38" customFormat="1" x14ac:dyDescent="0.25"/>
    <row r="265" s="38" customFormat="1" x14ac:dyDescent="0.25"/>
    <row r="266" s="38" customFormat="1" x14ac:dyDescent="0.25"/>
    <row r="267" s="38" customFormat="1" x14ac:dyDescent="0.25"/>
    <row r="268" s="38" customFormat="1" x14ac:dyDescent="0.25"/>
    <row r="269" s="38" customFormat="1" x14ac:dyDescent="0.25"/>
    <row r="270" s="38" customFormat="1" x14ac:dyDescent="0.25"/>
    <row r="271" s="38" customFormat="1" x14ac:dyDescent="0.25"/>
    <row r="272" s="38" customFormat="1" x14ac:dyDescent="0.25"/>
    <row r="273" s="38" customFormat="1" x14ac:dyDescent="0.25"/>
    <row r="274" s="38" customFormat="1" x14ac:dyDescent="0.25"/>
    <row r="275" s="38" customFormat="1" x14ac:dyDescent="0.25"/>
    <row r="276" s="38" customFormat="1" x14ac:dyDescent="0.25"/>
    <row r="277" s="38" customFormat="1" x14ac:dyDescent="0.25"/>
    <row r="278" s="38" customFormat="1" x14ac:dyDescent="0.25"/>
    <row r="279" s="38" customFormat="1" x14ac:dyDescent="0.25"/>
    <row r="280" s="38" customFormat="1" x14ac:dyDescent="0.25"/>
    <row r="281" s="38" customFormat="1" x14ac:dyDescent="0.25"/>
    <row r="282" s="38" customFormat="1" x14ac:dyDescent="0.25"/>
    <row r="283" s="38" customFormat="1" x14ac:dyDescent="0.25"/>
    <row r="284" s="38" customFormat="1" x14ac:dyDescent="0.25"/>
    <row r="285" s="38" customFormat="1" x14ac:dyDescent="0.25"/>
    <row r="286" s="38" customFormat="1" x14ac:dyDescent="0.25"/>
    <row r="287" s="38" customFormat="1" x14ac:dyDescent="0.25"/>
    <row r="288" s="38" customFormat="1" x14ac:dyDescent="0.25"/>
    <row r="289" s="38" customFormat="1" x14ac:dyDescent="0.25"/>
    <row r="290" s="38" customFormat="1" x14ac:dyDescent="0.25"/>
    <row r="291" s="38" customFormat="1" x14ac:dyDescent="0.25"/>
    <row r="292" s="38" customFormat="1" x14ac:dyDescent="0.25"/>
    <row r="293" s="38" customFormat="1" x14ac:dyDescent="0.25"/>
    <row r="294" s="38" customFormat="1" x14ac:dyDescent="0.25"/>
    <row r="295" s="38" customFormat="1" x14ac:dyDescent="0.25"/>
    <row r="296" s="38" customFormat="1" x14ac:dyDescent="0.25"/>
    <row r="297" s="38" customFormat="1" x14ac:dyDescent="0.25"/>
    <row r="298" s="38" customFormat="1" x14ac:dyDescent="0.25"/>
    <row r="299" s="38" customFormat="1" x14ac:dyDescent="0.25"/>
    <row r="300" s="38" customFormat="1" x14ac:dyDescent="0.25"/>
    <row r="301" s="38" customFormat="1" x14ac:dyDescent="0.25"/>
    <row r="302" s="38" customFormat="1" x14ac:dyDescent="0.25"/>
    <row r="303" s="38" customFormat="1" x14ac:dyDescent="0.25"/>
    <row r="304" s="38" customFormat="1" x14ac:dyDescent="0.25"/>
    <row r="305" s="38" customFormat="1" x14ac:dyDescent="0.25"/>
    <row r="306" s="38" customFormat="1" x14ac:dyDescent="0.25"/>
    <row r="307" s="38" customFormat="1" x14ac:dyDescent="0.25"/>
    <row r="308" s="38" customFormat="1" x14ac:dyDescent="0.25"/>
    <row r="309" s="38" customFormat="1" x14ac:dyDescent="0.25"/>
    <row r="310" s="38" customFormat="1" x14ac:dyDescent="0.25"/>
    <row r="311" s="38" customFormat="1" x14ac:dyDescent="0.25"/>
    <row r="312" s="38" customFormat="1" x14ac:dyDescent="0.25"/>
    <row r="313" s="38" customFormat="1" x14ac:dyDescent="0.25"/>
    <row r="314" s="38" customFormat="1" x14ac:dyDescent="0.25"/>
    <row r="315" s="38" customFormat="1" x14ac:dyDescent="0.25"/>
    <row r="316" s="38" customFormat="1" x14ac:dyDescent="0.25"/>
    <row r="317" s="38" customFormat="1" x14ac:dyDescent="0.25"/>
    <row r="318" s="38" customFormat="1" x14ac:dyDescent="0.25"/>
    <row r="319" s="38" customFormat="1" x14ac:dyDescent="0.25"/>
    <row r="320" s="38" customFormat="1" x14ac:dyDescent="0.25"/>
    <row r="321" s="38" customFormat="1" x14ac:dyDescent="0.25"/>
    <row r="322" s="38" customFormat="1" x14ac:dyDescent="0.25"/>
    <row r="323" s="38" customFormat="1" x14ac:dyDescent="0.25"/>
    <row r="324" s="38" customFormat="1" x14ac:dyDescent="0.25"/>
    <row r="325" s="38" customFormat="1" x14ac:dyDescent="0.25"/>
    <row r="326" s="38" customFormat="1" x14ac:dyDescent="0.25"/>
    <row r="327" s="38" customFormat="1" x14ac:dyDescent="0.25"/>
    <row r="328" s="38" customFormat="1" x14ac:dyDescent="0.25"/>
    <row r="329" s="38" customFormat="1" x14ac:dyDescent="0.25"/>
    <row r="330" s="38" customFormat="1" x14ac:dyDescent="0.25"/>
    <row r="331" s="38" customFormat="1" x14ac:dyDescent="0.25"/>
    <row r="332" s="38" customFormat="1" x14ac:dyDescent="0.25"/>
    <row r="333" s="38" customFormat="1" x14ac:dyDescent="0.25"/>
    <row r="334" s="38" customFormat="1" x14ac:dyDescent="0.25"/>
    <row r="335" s="38" customFormat="1" x14ac:dyDescent="0.25"/>
    <row r="336" s="38" customFormat="1" x14ac:dyDescent="0.25"/>
    <row r="337" s="38" customFormat="1" x14ac:dyDescent="0.25"/>
    <row r="338" s="38" customFormat="1" x14ac:dyDescent="0.25"/>
    <row r="339" s="38" customFormat="1" x14ac:dyDescent="0.25"/>
    <row r="340" s="38" customFormat="1" x14ac:dyDescent="0.25"/>
    <row r="341" s="38" customFormat="1" x14ac:dyDescent="0.25"/>
    <row r="342" s="38" customFormat="1" x14ac:dyDescent="0.25"/>
    <row r="343" s="38" customFormat="1" x14ac:dyDescent="0.25"/>
    <row r="344" s="38" customFormat="1" x14ac:dyDescent="0.25"/>
    <row r="345" s="38" customFormat="1" x14ac:dyDescent="0.25"/>
    <row r="346" s="38" customFormat="1" x14ac:dyDescent="0.25"/>
    <row r="347" s="38" customFormat="1" x14ac:dyDescent="0.25"/>
    <row r="348" s="38" customFormat="1" x14ac:dyDescent="0.25"/>
    <row r="349" s="38" customFormat="1" x14ac:dyDescent="0.25"/>
    <row r="350" s="38" customFormat="1" x14ac:dyDescent="0.25"/>
    <row r="351" s="38" customFormat="1" x14ac:dyDescent="0.25"/>
    <row r="352" s="38" customFormat="1" x14ac:dyDescent="0.25"/>
    <row r="353" s="38" customFormat="1" x14ac:dyDescent="0.25"/>
    <row r="354" s="38" customFormat="1" x14ac:dyDescent="0.25"/>
    <row r="355" s="38" customFormat="1" x14ac:dyDescent="0.25"/>
    <row r="356" s="38" customFormat="1" x14ac:dyDescent="0.25"/>
    <row r="357" s="38" customFormat="1" x14ac:dyDescent="0.25"/>
    <row r="358" s="38" customFormat="1" x14ac:dyDescent="0.25"/>
    <row r="359" s="38" customFormat="1" x14ac:dyDescent="0.25"/>
    <row r="360" s="38" customFormat="1" x14ac:dyDescent="0.25"/>
    <row r="361" s="38" customFormat="1" x14ac:dyDescent="0.25"/>
    <row r="362" s="38" customFormat="1" x14ac:dyDescent="0.25"/>
    <row r="363" s="38" customFormat="1" x14ac:dyDescent="0.25"/>
    <row r="364" s="38" customFormat="1" x14ac:dyDescent="0.25"/>
    <row r="365" s="38" customFormat="1" x14ac:dyDescent="0.25"/>
    <row r="366" s="38" customFormat="1" x14ac:dyDescent="0.25"/>
    <row r="367" s="38" customFormat="1" x14ac:dyDescent="0.25"/>
    <row r="368" s="38" customFormat="1" x14ac:dyDescent="0.25"/>
    <row r="369" s="38" customFormat="1" x14ac:dyDescent="0.25"/>
    <row r="370" s="38" customFormat="1" x14ac:dyDescent="0.25"/>
    <row r="371" s="38" customFormat="1" x14ac:dyDescent="0.25"/>
    <row r="372" s="38" customFormat="1" x14ac:dyDescent="0.25"/>
    <row r="373" s="38" customFormat="1" x14ac:dyDescent="0.25"/>
    <row r="374" s="38" customFormat="1" x14ac:dyDescent="0.25"/>
    <row r="375" s="38" customFormat="1" x14ac:dyDescent="0.25"/>
    <row r="376" s="38" customFormat="1" x14ac:dyDescent="0.25"/>
    <row r="377" s="38" customFormat="1" x14ac:dyDescent="0.25"/>
    <row r="378" s="38" customFormat="1" x14ac:dyDescent="0.25"/>
    <row r="379" s="38" customFormat="1" x14ac:dyDescent="0.25"/>
    <row r="380" s="38" customFormat="1" x14ac:dyDescent="0.25"/>
    <row r="381" s="38" customFormat="1" x14ac:dyDescent="0.25"/>
    <row r="382" s="38" customFormat="1" x14ac:dyDescent="0.25"/>
    <row r="383" s="38" customFormat="1" x14ac:dyDescent="0.25"/>
    <row r="384" s="38" customFormat="1" x14ac:dyDescent="0.25"/>
    <row r="385" s="38" customFormat="1" x14ac:dyDescent="0.25"/>
    <row r="386" s="38" customFormat="1" x14ac:dyDescent="0.25"/>
    <row r="387" s="38" customFormat="1" x14ac:dyDescent="0.25"/>
    <row r="388" s="38" customFormat="1" x14ac:dyDescent="0.25"/>
    <row r="389" s="38" customFormat="1" x14ac:dyDescent="0.25"/>
    <row r="390" s="38" customFormat="1" x14ac:dyDescent="0.25"/>
    <row r="391" s="38" customFormat="1" x14ac:dyDescent="0.25"/>
    <row r="392" s="38" customFormat="1" x14ac:dyDescent="0.25"/>
    <row r="393" s="38" customFormat="1" x14ac:dyDescent="0.25"/>
    <row r="394" s="38" customFormat="1" x14ac:dyDescent="0.25"/>
    <row r="395" s="38" customFormat="1" x14ac:dyDescent="0.25"/>
    <row r="396" s="38" customFormat="1" x14ac:dyDescent="0.25"/>
    <row r="397" s="38" customFormat="1" x14ac:dyDescent="0.25"/>
    <row r="398" s="38" customFormat="1" x14ac:dyDescent="0.25"/>
    <row r="399" s="38" customFormat="1" x14ac:dyDescent="0.25"/>
    <row r="400" s="38" customFormat="1" x14ac:dyDescent="0.25"/>
    <row r="401" s="38" customFormat="1" x14ac:dyDescent="0.25"/>
    <row r="402" s="38" customFormat="1" x14ac:dyDescent="0.25"/>
    <row r="403" s="38" customFormat="1" x14ac:dyDescent="0.25"/>
    <row r="404" s="38" customFormat="1" x14ac:dyDescent="0.25"/>
    <row r="405" s="38" customFormat="1" x14ac:dyDescent="0.25"/>
    <row r="406" s="38" customFormat="1" x14ac:dyDescent="0.25"/>
    <row r="407" s="38" customFormat="1" x14ac:dyDescent="0.25"/>
    <row r="408" s="38" customFormat="1" x14ac:dyDescent="0.25"/>
    <row r="409" s="38" customFormat="1" x14ac:dyDescent="0.25"/>
    <row r="410" s="38" customFormat="1" x14ac:dyDescent="0.25"/>
    <row r="411" s="38" customFormat="1" x14ac:dyDescent="0.25"/>
    <row r="412" s="38" customFormat="1" x14ac:dyDescent="0.25"/>
    <row r="413" s="38" customFormat="1" x14ac:dyDescent="0.25"/>
    <row r="414" s="38" customFormat="1" x14ac:dyDescent="0.25"/>
    <row r="415" s="38" customFormat="1" x14ac:dyDescent="0.25"/>
    <row r="416" s="38" customFormat="1" x14ac:dyDescent="0.25"/>
    <row r="417" s="38" customFormat="1" x14ac:dyDescent="0.25"/>
    <row r="418" s="38" customFormat="1" x14ac:dyDescent="0.25"/>
    <row r="419" s="38" customFormat="1" x14ac:dyDescent="0.25"/>
    <row r="420" s="38" customFormat="1" x14ac:dyDescent="0.25"/>
    <row r="421" s="38" customFormat="1" x14ac:dyDescent="0.25"/>
    <row r="422" s="38" customFormat="1" x14ac:dyDescent="0.25"/>
    <row r="423" s="38" customFormat="1" x14ac:dyDescent="0.25"/>
    <row r="424" s="38" customFormat="1" x14ac:dyDescent="0.25"/>
    <row r="425" s="38" customFormat="1" x14ac:dyDescent="0.25"/>
    <row r="426" s="38" customFormat="1" x14ac:dyDescent="0.25"/>
    <row r="427" s="38" customFormat="1" x14ac:dyDescent="0.25"/>
    <row r="428" s="38" customFormat="1" x14ac:dyDescent="0.25"/>
    <row r="429" s="38" customFormat="1" x14ac:dyDescent="0.25"/>
    <row r="430" s="38" customFormat="1" x14ac:dyDescent="0.25"/>
    <row r="431" s="38" customFormat="1" x14ac:dyDescent="0.25"/>
    <row r="432" s="38" customFormat="1" x14ac:dyDescent="0.25"/>
    <row r="433" s="38" customFormat="1" x14ac:dyDescent="0.25"/>
    <row r="434" s="38" customFormat="1" x14ac:dyDescent="0.25"/>
    <row r="435" s="38" customFormat="1" x14ac:dyDescent="0.25"/>
    <row r="436" s="38" customFormat="1" x14ac:dyDescent="0.25"/>
    <row r="437" s="38" customFormat="1" x14ac:dyDescent="0.25"/>
    <row r="438" s="38" customFormat="1" x14ac:dyDescent="0.25"/>
    <row r="439" s="38" customFormat="1" x14ac:dyDescent="0.25"/>
    <row r="440" s="38" customFormat="1" x14ac:dyDescent="0.25"/>
    <row r="441" s="38" customFormat="1" x14ac:dyDescent="0.25"/>
    <row r="442" s="38" customFormat="1" x14ac:dyDescent="0.25"/>
    <row r="443" s="38" customFormat="1" x14ac:dyDescent="0.25"/>
    <row r="444" s="38" customFormat="1" x14ac:dyDescent="0.25"/>
    <row r="445" s="38" customFormat="1" x14ac:dyDescent="0.25"/>
    <row r="446" s="38" customFormat="1" x14ac:dyDescent="0.25"/>
    <row r="447" s="38" customFormat="1" x14ac:dyDescent="0.25"/>
    <row r="448" s="38" customFormat="1" x14ac:dyDescent="0.25"/>
    <row r="449" s="38" customFormat="1" x14ac:dyDescent="0.25"/>
    <row r="450" s="38" customFormat="1" x14ac:dyDescent="0.25"/>
    <row r="451" s="38" customFormat="1" x14ac:dyDescent="0.25"/>
    <row r="452" s="38" customFormat="1" x14ac:dyDescent="0.25"/>
    <row r="453" s="38" customFormat="1" x14ac:dyDescent="0.25"/>
    <row r="454" s="38" customFormat="1" x14ac:dyDescent="0.25"/>
    <row r="455" s="38" customFormat="1" x14ac:dyDescent="0.25"/>
    <row r="456" s="38" customFormat="1" x14ac:dyDescent="0.25"/>
    <row r="457" s="38" customFormat="1" x14ac:dyDescent="0.25"/>
    <row r="458" s="38" customFormat="1" x14ac:dyDescent="0.25"/>
    <row r="459" s="38" customFormat="1" x14ac:dyDescent="0.25"/>
    <row r="460" s="38" customFormat="1" x14ac:dyDescent="0.25"/>
    <row r="461" s="38" customFormat="1" x14ac:dyDescent="0.25"/>
    <row r="462" s="38" customFormat="1" x14ac:dyDescent="0.25"/>
    <row r="463" s="38" customFormat="1" x14ac:dyDescent="0.25"/>
    <row r="464" s="38" customFormat="1" x14ac:dyDescent="0.25"/>
    <row r="465" s="38" customFormat="1" x14ac:dyDescent="0.25"/>
    <row r="466" s="38" customFormat="1" x14ac:dyDescent="0.25"/>
    <row r="467" s="38" customFormat="1" x14ac:dyDescent="0.25"/>
    <row r="468" s="38" customFormat="1" x14ac:dyDescent="0.25"/>
    <row r="469" s="38" customFormat="1" x14ac:dyDescent="0.25"/>
    <row r="470" s="38" customFormat="1" x14ac:dyDescent="0.25"/>
    <row r="471" s="38" customFormat="1" x14ac:dyDescent="0.25"/>
    <row r="472" s="38" customFormat="1" x14ac:dyDescent="0.25"/>
    <row r="473" s="38" customFormat="1" x14ac:dyDescent="0.25"/>
    <row r="474" s="38" customFormat="1" x14ac:dyDescent="0.25"/>
    <row r="475" s="38" customFormat="1" x14ac:dyDescent="0.25"/>
    <row r="476" s="38" customFormat="1" x14ac:dyDescent="0.25"/>
    <row r="477" s="38" customFormat="1" x14ac:dyDescent="0.25"/>
    <row r="478" s="38" customFormat="1" x14ac:dyDescent="0.25"/>
    <row r="479" s="38" customFormat="1" x14ac:dyDescent="0.25"/>
    <row r="480" s="38" customFormat="1" x14ac:dyDescent="0.25"/>
    <row r="481" s="38" customFormat="1" x14ac:dyDescent="0.25"/>
    <row r="482" s="38" customFormat="1" x14ac:dyDescent="0.25"/>
    <row r="483" s="38" customFormat="1" x14ac:dyDescent="0.25"/>
    <row r="484" s="38" customFormat="1" x14ac:dyDescent="0.25"/>
    <row r="485" s="38" customFormat="1" x14ac:dyDescent="0.25"/>
    <row r="486" s="38" customFormat="1" x14ac:dyDescent="0.25"/>
    <row r="487" s="38" customFormat="1" x14ac:dyDescent="0.25"/>
    <row r="488" s="38" customFormat="1" x14ac:dyDescent="0.25"/>
    <row r="489" s="38" customFormat="1" x14ac:dyDescent="0.25"/>
    <row r="490" s="38" customFormat="1" x14ac:dyDescent="0.25"/>
    <row r="491" s="38" customFormat="1" x14ac:dyDescent="0.25"/>
    <row r="492" s="38" customFormat="1" x14ac:dyDescent="0.25"/>
    <row r="493" s="38" customFormat="1" x14ac:dyDescent="0.25"/>
  </sheetData>
  <mergeCells count="66">
    <mergeCell ref="A5:B5"/>
    <mergeCell ref="A7:B7"/>
    <mergeCell ref="A6:B6"/>
    <mergeCell ref="C1:U7"/>
    <mergeCell ref="A1:B4"/>
    <mergeCell ref="A8:U8"/>
    <mergeCell ref="B9:U9"/>
    <mergeCell ref="T11:T13"/>
    <mergeCell ref="U11:U13"/>
    <mergeCell ref="T10:U10"/>
    <mergeCell ref="C11:C13"/>
    <mergeCell ref="D11:D13"/>
    <mergeCell ref="E11:H11"/>
    <mergeCell ref="I11:P11"/>
    <mergeCell ref="R11:R13"/>
    <mergeCell ref="S11:S13"/>
    <mergeCell ref="E12:H12"/>
    <mergeCell ref="I12:I13"/>
    <mergeCell ref="J12:M12"/>
    <mergeCell ref="N12:P12"/>
    <mergeCell ref="A10:D10"/>
    <mergeCell ref="A46:C47"/>
    <mergeCell ref="D46:J46"/>
    <mergeCell ref="D47:J47"/>
    <mergeCell ref="A48:C49"/>
    <mergeCell ref="D48:J48"/>
    <mergeCell ref="D49:J49"/>
    <mergeCell ref="A44:C44"/>
    <mergeCell ref="D44:J44"/>
    <mergeCell ref="A35:B35"/>
    <mergeCell ref="A36:B36"/>
    <mergeCell ref="A38:C39"/>
    <mergeCell ref="D38:J38"/>
    <mergeCell ref="D39:J39"/>
    <mergeCell ref="A40:C40"/>
    <mergeCell ref="D40:J40"/>
    <mergeCell ref="A41:C41"/>
    <mergeCell ref="D41:J41"/>
    <mergeCell ref="A42:C43"/>
    <mergeCell ref="D42:J42"/>
    <mergeCell ref="D43:J43"/>
    <mergeCell ref="G34:H34"/>
    <mergeCell ref="J34:K34"/>
    <mergeCell ref="G30:H30"/>
    <mergeCell ref="J30:K30"/>
    <mergeCell ref="O30:P30"/>
    <mergeCell ref="G31:H31"/>
    <mergeCell ref="J31:K31"/>
    <mergeCell ref="O31:P31"/>
    <mergeCell ref="G32:H32"/>
    <mergeCell ref="J32:K32"/>
    <mergeCell ref="O32:P32"/>
    <mergeCell ref="G33:H33"/>
    <mergeCell ref="J33:K33"/>
    <mergeCell ref="A16:A17"/>
    <mergeCell ref="G28:L28"/>
    <mergeCell ref="N28:Q28"/>
    <mergeCell ref="C29:E29"/>
    <mergeCell ref="G29:H29"/>
    <mergeCell ref="J29:K29"/>
    <mergeCell ref="O29:P29"/>
    <mergeCell ref="E10:P10"/>
    <mergeCell ref="Q10:Q13"/>
    <mergeCell ref="R10:S10"/>
    <mergeCell ref="A11:A13"/>
    <mergeCell ref="B11:B13"/>
  </mergeCells>
  <conditionalFormatting sqref="G14">
    <cfRule type="cellIs" dxfId="289" priority="278" operator="equal">
      <formula>60</formula>
    </cfRule>
    <cfRule type="cellIs" dxfId="288" priority="279" operator="equal">
      <formula>80</formula>
    </cfRule>
    <cfRule type="cellIs" dxfId="287" priority="280" operator="equal">
      <formula>100</formula>
    </cfRule>
    <cfRule type="cellIs" dxfId="286" priority="281" operator="equal">
      <formula>30</formula>
    </cfRule>
    <cfRule type="cellIs" dxfId="285" priority="282" operator="equal">
      <formula>40</formula>
    </cfRule>
    <cfRule type="cellIs" dxfId="284" priority="283" operator="equal">
      <formula>50</formula>
    </cfRule>
    <cfRule type="cellIs" dxfId="283" priority="284" operator="equal">
      <formula>5</formula>
    </cfRule>
    <cfRule type="cellIs" dxfId="282" priority="285" operator="equal">
      <formula>10</formula>
    </cfRule>
    <cfRule type="cellIs" dxfId="281" priority="286" operator="equal">
      <formula>10</formula>
    </cfRule>
    <cfRule type="cellIs" dxfId="280" priority="287" operator="equal">
      <formula>15</formula>
    </cfRule>
    <cfRule type="cellIs" dxfId="279" priority="288" operator="equal">
      <formula>20</formula>
    </cfRule>
    <cfRule type="containsText" dxfId="278" priority="289" operator="containsText" text="25">
      <formula>NOT(ISERROR(SEARCH("25",G14)))</formula>
    </cfRule>
    <cfRule type="cellIs" dxfId="277" priority="290" operator="equal">
      <formula>25</formula>
    </cfRule>
  </conditionalFormatting>
  <conditionalFormatting sqref="G16">
    <cfRule type="cellIs" dxfId="276" priority="277" operator="equal">
      <formula>5</formula>
    </cfRule>
  </conditionalFormatting>
  <conditionalFormatting sqref="G17">
    <cfRule type="cellIs" dxfId="275" priority="276" operator="equal">
      <formula>5</formula>
    </cfRule>
  </conditionalFormatting>
  <conditionalFormatting sqref="L16">
    <cfRule type="cellIs" dxfId="274" priority="275" operator="equal">
      <formula>5</formula>
    </cfRule>
  </conditionalFormatting>
  <conditionalFormatting sqref="L17">
    <cfRule type="cellIs" dxfId="273" priority="274" operator="equal">
      <formula>5</formula>
    </cfRule>
  </conditionalFormatting>
  <conditionalFormatting sqref="G18">
    <cfRule type="cellIs" dxfId="272" priority="261" operator="equal">
      <formula>60</formula>
    </cfRule>
    <cfRule type="cellIs" dxfId="271" priority="262" operator="equal">
      <formula>80</formula>
    </cfRule>
    <cfRule type="cellIs" dxfId="270" priority="263" operator="equal">
      <formula>100</formula>
    </cfRule>
    <cfRule type="cellIs" dxfId="269" priority="264" operator="equal">
      <formula>30</formula>
    </cfRule>
    <cfRule type="cellIs" dxfId="268" priority="265" operator="equal">
      <formula>40</formula>
    </cfRule>
    <cfRule type="cellIs" dxfId="267" priority="266" operator="equal">
      <formula>50</formula>
    </cfRule>
    <cfRule type="cellIs" dxfId="266" priority="267" operator="equal">
      <formula>5</formula>
    </cfRule>
    <cfRule type="cellIs" dxfId="265" priority="268" operator="equal">
      <formula>10</formula>
    </cfRule>
    <cfRule type="cellIs" dxfId="264" priority="269" operator="equal">
      <formula>10</formula>
    </cfRule>
    <cfRule type="cellIs" dxfId="263" priority="270" operator="equal">
      <formula>15</formula>
    </cfRule>
    <cfRule type="cellIs" dxfId="262" priority="271" operator="equal">
      <formula>20</formula>
    </cfRule>
    <cfRule type="containsText" dxfId="261" priority="272" operator="containsText" text="25">
      <formula>NOT(ISERROR(SEARCH("25",G18)))</formula>
    </cfRule>
    <cfRule type="cellIs" dxfId="260" priority="273" operator="equal">
      <formula>25</formula>
    </cfRule>
  </conditionalFormatting>
  <conditionalFormatting sqref="G23">
    <cfRule type="cellIs" dxfId="259" priority="248" operator="equal">
      <formula>60</formula>
    </cfRule>
    <cfRule type="cellIs" dxfId="258" priority="249" operator="equal">
      <formula>80</formula>
    </cfRule>
    <cfRule type="cellIs" dxfId="257" priority="250" operator="equal">
      <formula>100</formula>
    </cfRule>
    <cfRule type="cellIs" dxfId="256" priority="251" operator="equal">
      <formula>30</formula>
    </cfRule>
    <cfRule type="cellIs" dxfId="255" priority="252" operator="equal">
      <formula>40</formula>
    </cfRule>
    <cfRule type="cellIs" dxfId="254" priority="253" operator="equal">
      <formula>50</formula>
    </cfRule>
    <cfRule type="cellIs" dxfId="253" priority="254" operator="equal">
      <formula>5</formula>
    </cfRule>
    <cfRule type="cellIs" dxfId="252" priority="255" operator="equal">
      <formula>10</formula>
    </cfRule>
    <cfRule type="cellIs" dxfId="251" priority="256" operator="equal">
      <formula>10</formula>
    </cfRule>
    <cfRule type="cellIs" dxfId="250" priority="257" operator="equal">
      <formula>15</formula>
    </cfRule>
    <cfRule type="cellIs" dxfId="249" priority="258" operator="equal">
      <formula>20</formula>
    </cfRule>
    <cfRule type="containsText" dxfId="248" priority="259" operator="containsText" text="25">
      <formula>NOT(ISERROR(SEARCH("25",G23)))</formula>
    </cfRule>
    <cfRule type="cellIs" dxfId="247" priority="260" operator="equal">
      <formula>25</formula>
    </cfRule>
  </conditionalFormatting>
  <conditionalFormatting sqref="G25">
    <cfRule type="cellIs" dxfId="246" priority="235" operator="equal">
      <formula>60</formula>
    </cfRule>
    <cfRule type="cellIs" dxfId="245" priority="236" operator="equal">
      <formula>80</formula>
    </cfRule>
    <cfRule type="cellIs" dxfId="244" priority="237" operator="equal">
      <formula>100</formula>
    </cfRule>
    <cfRule type="cellIs" dxfId="243" priority="238" operator="equal">
      <formula>30</formula>
    </cfRule>
    <cfRule type="cellIs" dxfId="242" priority="239" operator="equal">
      <formula>40</formula>
    </cfRule>
    <cfRule type="cellIs" dxfId="241" priority="240" operator="equal">
      <formula>50</formula>
    </cfRule>
    <cfRule type="cellIs" dxfId="240" priority="241" operator="equal">
      <formula>5</formula>
    </cfRule>
    <cfRule type="cellIs" dxfId="239" priority="242" operator="equal">
      <formula>10</formula>
    </cfRule>
    <cfRule type="cellIs" dxfId="238" priority="243" operator="equal">
      <formula>10</formula>
    </cfRule>
    <cfRule type="cellIs" dxfId="237" priority="244" operator="equal">
      <formula>15</formula>
    </cfRule>
    <cfRule type="cellIs" dxfId="236" priority="245" operator="equal">
      <formula>20</formula>
    </cfRule>
    <cfRule type="containsText" dxfId="235" priority="246" operator="containsText" text="25">
      <formula>NOT(ISERROR(SEARCH("25",G25)))</formula>
    </cfRule>
    <cfRule type="cellIs" dxfId="234" priority="247" operator="equal">
      <formula>25</formula>
    </cfRule>
  </conditionalFormatting>
  <conditionalFormatting sqref="G26">
    <cfRule type="cellIs" dxfId="233" priority="222" operator="equal">
      <formula>60</formula>
    </cfRule>
    <cfRule type="cellIs" dxfId="232" priority="223" operator="equal">
      <formula>80</formula>
    </cfRule>
    <cfRule type="cellIs" dxfId="231" priority="224" operator="equal">
      <formula>100</formula>
    </cfRule>
    <cfRule type="cellIs" dxfId="230" priority="225" operator="equal">
      <formula>30</formula>
    </cfRule>
    <cfRule type="cellIs" dxfId="229" priority="226" operator="equal">
      <formula>40</formula>
    </cfRule>
    <cfRule type="cellIs" dxfId="228" priority="227" operator="equal">
      <formula>50</formula>
    </cfRule>
    <cfRule type="cellIs" dxfId="227" priority="228" operator="equal">
      <formula>5</formula>
    </cfRule>
    <cfRule type="cellIs" dxfId="226" priority="229" operator="equal">
      <formula>10</formula>
    </cfRule>
    <cfRule type="cellIs" dxfId="225" priority="230" operator="equal">
      <formula>10</formula>
    </cfRule>
    <cfRule type="cellIs" dxfId="224" priority="231" operator="equal">
      <formula>15</formula>
    </cfRule>
    <cfRule type="cellIs" dxfId="223" priority="232" operator="equal">
      <formula>20</formula>
    </cfRule>
    <cfRule type="containsText" dxfId="222" priority="233" operator="containsText" text="25">
      <formula>NOT(ISERROR(SEARCH("25",G26)))</formula>
    </cfRule>
    <cfRule type="cellIs" dxfId="221" priority="234" operator="equal">
      <formula>25</formula>
    </cfRule>
  </conditionalFormatting>
  <conditionalFormatting sqref="L14">
    <cfRule type="cellIs" dxfId="220" priority="209" operator="equal">
      <formula>60</formula>
    </cfRule>
    <cfRule type="cellIs" dxfId="219" priority="210" operator="equal">
      <formula>80</formula>
    </cfRule>
    <cfRule type="cellIs" dxfId="218" priority="211" operator="equal">
      <formula>100</formula>
    </cfRule>
    <cfRule type="cellIs" dxfId="217" priority="212" operator="equal">
      <formula>30</formula>
    </cfRule>
    <cfRule type="cellIs" dxfId="216" priority="213" operator="equal">
      <formula>40</formula>
    </cfRule>
    <cfRule type="cellIs" dxfId="215" priority="214" operator="equal">
      <formula>50</formula>
    </cfRule>
    <cfRule type="cellIs" dxfId="214" priority="215" operator="equal">
      <formula>5</formula>
    </cfRule>
    <cfRule type="cellIs" dxfId="213" priority="216" operator="equal">
      <formula>10</formula>
    </cfRule>
    <cfRule type="cellIs" dxfId="212" priority="217" operator="equal">
      <formula>10</formula>
    </cfRule>
    <cfRule type="cellIs" dxfId="211" priority="218" operator="equal">
      <formula>15</formula>
    </cfRule>
    <cfRule type="cellIs" dxfId="210" priority="219" operator="equal">
      <formula>20</formula>
    </cfRule>
    <cfRule type="containsText" dxfId="209" priority="220" operator="containsText" text="25">
      <formula>NOT(ISERROR(SEARCH("25",L14)))</formula>
    </cfRule>
    <cfRule type="cellIs" dxfId="208" priority="221" operator="equal">
      <formula>25</formula>
    </cfRule>
  </conditionalFormatting>
  <conditionalFormatting sqref="M14">
    <cfRule type="cellIs" dxfId="207" priority="196" operator="equal">
      <formula>60</formula>
    </cfRule>
    <cfRule type="cellIs" dxfId="206" priority="197" operator="equal">
      <formula>80</formula>
    </cfRule>
    <cfRule type="cellIs" dxfId="205" priority="198" operator="equal">
      <formula>100</formula>
    </cfRule>
    <cfRule type="cellIs" dxfId="204" priority="199" operator="equal">
      <formula>30</formula>
    </cfRule>
    <cfRule type="cellIs" dxfId="203" priority="200" operator="equal">
      <formula>40</formula>
    </cfRule>
    <cfRule type="cellIs" dxfId="202" priority="201" operator="equal">
      <formula>50</formula>
    </cfRule>
    <cfRule type="cellIs" dxfId="201" priority="202" operator="equal">
      <formula>5</formula>
    </cfRule>
    <cfRule type="cellIs" dxfId="200" priority="203" operator="equal">
      <formula>10</formula>
    </cfRule>
    <cfRule type="cellIs" dxfId="199" priority="204" operator="equal">
      <formula>10</formula>
    </cfRule>
    <cfRule type="cellIs" dxfId="198" priority="205" operator="equal">
      <formula>15</formula>
    </cfRule>
    <cfRule type="cellIs" dxfId="197" priority="206" operator="equal">
      <formula>20</formula>
    </cfRule>
    <cfRule type="containsText" dxfId="196" priority="207" operator="containsText" text="25">
      <formula>NOT(ISERROR(SEARCH("25",M14)))</formula>
    </cfRule>
    <cfRule type="cellIs" dxfId="195" priority="208" operator="equal">
      <formula>25</formula>
    </cfRule>
  </conditionalFormatting>
  <conditionalFormatting sqref="H18">
    <cfRule type="cellIs" dxfId="194" priority="183" operator="equal">
      <formula>60</formula>
    </cfRule>
    <cfRule type="cellIs" dxfId="193" priority="184" operator="equal">
      <formula>80</formula>
    </cfRule>
    <cfRule type="cellIs" dxfId="192" priority="185" operator="equal">
      <formula>100</formula>
    </cfRule>
    <cfRule type="cellIs" dxfId="191" priority="186" operator="equal">
      <formula>30</formula>
    </cfRule>
    <cfRule type="cellIs" dxfId="190" priority="187" operator="equal">
      <formula>40</formula>
    </cfRule>
    <cfRule type="cellIs" dxfId="189" priority="188" operator="equal">
      <formula>50</formula>
    </cfRule>
    <cfRule type="cellIs" dxfId="188" priority="189" operator="equal">
      <formula>5</formula>
    </cfRule>
    <cfRule type="cellIs" dxfId="187" priority="190" operator="equal">
      <formula>10</formula>
    </cfRule>
    <cfRule type="cellIs" dxfId="186" priority="191" operator="equal">
      <formula>10</formula>
    </cfRule>
    <cfRule type="cellIs" dxfId="185" priority="192" operator="equal">
      <formula>15</formula>
    </cfRule>
    <cfRule type="cellIs" dxfId="184" priority="193" operator="equal">
      <formula>20</formula>
    </cfRule>
    <cfRule type="containsText" dxfId="183" priority="194" operator="containsText" text="25">
      <formula>NOT(ISERROR(SEARCH("25",H18)))</formula>
    </cfRule>
    <cfRule type="cellIs" dxfId="182" priority="195" operator="equal">
      <formula>25</formula>
    </cfRule>
  </conditionalFormatting>
  <conditionalFormatting sqref="L18">
    <cfRule type="cellIs" dxfId="181" priority="170" operator="equal">
      <formula>60</formula>
    </cfRule>
    <cfRule type="cellIs" dxfId="180" priority="171" operator="equal">
      <formula>80</formula>
    </cfRule>
    <cfRule type="cellIs" dxfId="179" priority="172" operator="equal">
      <formula>100</formula>
    </cfRule>
    <cfRule type="cellIs" dxfId="178" priority="173" operator="equal">
      <formula>30</formula>
    </cfRule>
    <cfRule type="cellIs" dxfId="177" priority="174" operator="equal">
      <formula>40</formula>
    </cfRule>
    <cfRule type="cellIs" dxfId="176" priority="175" operator="equal">
      <formula>50</formula>
    </cfRule>
    <cfRule type="cellIs" dxfId="175" priority="176" operator="equal">
      <formula>5</formula>
    </cfRule>
    <cfRule type="cellIs" dxfId="174" priority="177" operator="equal">
      <formula>10</formula>
    </cfRule>
    <cfRule type="cellIs" dxfId="173" priority="178" operator="equal">
      <formula>10</formula>
    </cfRule>
    <cfRule type="cellIs" dxfId="172" priority="179" operator="equal">
      <formula>15</formula>
    </cfRule>
    <cfRule type="cellIs" dxfId="171" priority="180" operator="equal">
      <formula>20</formula>
    </cfRule>
    <cfRule type="containsText" dxfId="170" priority="181" operator="containsText" text="25">
      <formula>NOT(ISERROR(SEARCH("25",L18)))</formula>
    </cfRule>
    <cfRule type="cellIs" dxfId="169" priority="182" operator="equal">
      <formula>25</formula>
    </cfRule>
  </conditionalFormatting>
  <conditionalFormatting sqref="M18">
    <cfRule type="cellIs" dxfId="168" priority="157" operator="equal">
      <formula>60</formula>
    </cfRule>
    <cfRule type="cellIs" dxfId="167" priority="158" operator="equal">
      <formula>80</formula>
    </cfRule>
    <cfRule type="cellIs" dxfId="166" priority="159" operator="equal">
      <formula>100</formula>
    </cfRule>
    <cfRule type="cellIs" dxfId="165" priority="160" operator="equal">
      <formula>30</formula>
    </cfRule>
    <cfRule type="cellIs" dxfId="164" priority="161" operator="equal">
      <formula>40</formula>
    </cfRule>
    <cfRule type="cellIs" dxfId="163" priority="162" operator="equal">
      <formula>50</formula>
    </cfRule>
    <cfRule type="cellIs" dxfId="162" priority="163" operator="equal">
      <formula>5</formula>
    </cfRule>
    <cfRule type="cellIs" dxfId="161" priority="164" operator="equal">
      <formula>10</formula>
    </cfRule>
    <cfRule type="cellIs" dxfId="160" priority="165" operator="equal">
      <formula>10</formula>
    </cfRule>
    <cfRule type="cellIs" dxfId="159" priority="166" operator="equal">
      <formula>15</formula>
    </cfRule>
    <cfRule type="cellIs" dxfId="158" priority="167" operator="equal">
      <formula>20</formula>
    </cfRule>
    <cfRule type="containsText" dxfId="157" priority="168" operator="containsText" text="25">
      <formula>NOT(ISERROR(SEARCH("25",M18)))</formula>
    </cfRule>
    <cfRule type="cellIs" dxfId="156" priority="169" operator="equal">
      <formula>25</formula>
    </cfRule>
  </conditionalFormatting>
  <conditionalFormatting sqref="G21">
    <cfRule type="cellIs" dxfId="155" priority="144" operator="equal">
      <formula>60</formula>
    </cfRule>
    <cfRule type="cellIs" dxfId="154" priority="145" operator="equal">
      <formula>80</formula>
    </cfRule>
    <cfRule type="cellIs" dxfId="153" priority="146" operator="equal">
      <formula>100</formula>
    </cfRule>
    <cfRule type="cellIs" dxfId="152" priority="147" operator="equal">
      <formula>30</formula>
    </cfRule>
    <cfRule type="cellIs" dxfId="151" priority="148" operator="equal">
      <formula>40</formula>
    </cfRule>
    <cfRule type="cellIs" dxfId="150" priority="149" operator="equal">
      <formula>50</formula>
    </cfRule>
    <cfRule type="cellIs" dxfId="149" priority="150" operator="equal">
      <formula>5</formula>
    </cfRule>
    <cfRule type="cellIs" dxfId="148" priority="151" operator="equal">
      <formula>10</formula>
    </cfRule>
    <cfRule type="cellIs" dxfId="147" priority="152" operator="equal">
      <formula>10</formula>
    </cfRule>
    <cfRule type="cellIs" dxfId="146" priority="153" operator="equal">
      <formula>15</formula>
    </cfRule>
    <cfRule type="cellIs" dxfId="145" priority="154" operator="equal">
      <formula>20</formula>
    </cfRule>
    <cfRule type="containsText" dxfId="144" priority="155" operator="containsText" text="25">
      <formula>NOT(ISERROR(SEARCH("25",G21)))</formula>
    </cfRule>
    <cfRule type="cellIs" dxfId="143" priority="156" operator="equal">
      <formula>25</formula>
    </cfRule>
  </conditionalFormatting>
  <conditionalFormatting sqref="H21">
    <cfRule type="cellIs" dxfId="142" priority="131" operator="equal">
      <formula>60</formula>
    </cfRule>
    <cfRule type="cellIs" dxfId="141" priority="132" operator="equal">
      <formula>80</formula>
    </cfRule>
    <cfRule type="cellIs" dxfId="140" priority="133" operator="equal">
      <formula>100</formula>
    </cfRule>
    <cfRule type="cellIs" dxfId="139" priority="134" operator="equal">
      <formula>30</formula>
    </cfRule>
    <cfRule type="cellIs" dxfId="138" priority="135" operator="equal">
      <formula>40</formula>
    </cfRule>
    <cfRule type="cellIs" dxfId="137" priority="136" operator="equal">
      <formula>50</formula>
    </cfRule>
    <cfRule type="cellIs" dxfId="136" priority="137" operator="equal">
      <formula>5</formula>
    </cfRule>
    <cfRule type="cellIs" dxfId="135" priority="138" operator="equal">
      <formula>10</formula>
    </cfRule>
    <cfRule type="cellIs" dxfId="134" priority="139" operator="equal">
      <formula>10</formula>
    </cfRule>
    <cfRule type="cellIs" dxfId="133" priority="140" operator="equal">
      <formula>15</formula>
    </cfRule>
    <cfRule type="cellIs" dxfId="132" priority="141" operator="equal">
      <formula>20</formula>
    </cfRule>
    <cfRule type="containsText" dxfId="131" priority="142" operator="containsText" text="25">
      <formula>NOT(ISERROR(SEARCH("25",H21)))</formula>
    </cfRule>
    <cfRule type="cellIs" dxfId="130" priority="143" operator="equal">
      <formula>25</formula>
    </cfRule>
  </conditionalFormatting>
  <conditionalFormatting sqref="L21">
    <cfRule type="cellIs" dxfId="129" priority="118" operator="equal">
      <formula>60</formula>
    </cfRule>
    <cfRule type="cellIs" dxfId="128" priority="119" operator="equal">
      <formula>80</formula>
    </cfRule>
    <cfRule type="cellIs" dxfId="127" priority="120" operator="equal">
      <formula>100</formula>
    </cfRule>
    <cfRule type="cellIs" dxfId="126" priority="121" operator="equal">
      <formula>30</formula>
    </cfRule>
    <cfRule type="cellIs" dxfId="125" priority="122" operator="equal">
      <formula>40</formula>
    </cfRule>
    <cfRule type="cellIs" dxfId="124" priority="123" operator="equal">
      <formula>50</formula>
    </cfRule>
    <cfRule type="cellIs" dxfId="123" priority="124" operator="equal">
      <formula>5</formula>
    </cfRule>
    <cfRule type="cellIs" dxfId="122" priority="125" operator="equal">
      <formula>10</formula>
    </cfRule>
    <cfRule type="cellIs" dxfId="121" priority="126" operator="equal">
      <formula>10</formula>
    </cfRule>
    <cfRule type="cellIs" dxfId="120" priority="127" operator="equal">
      <formula>15</formula>
    </cfRule>
    <cfRule type="cellIs" dxfId="119" priority="128" operator="equal">
      <formula>20</formula>
    </cfRule>
    <cfRule type="containsText" dxfId="118" priority="129" operator="containsText" text="25">
      <formula>NOT(ISERROR(SEARCH("25",L21)))</formula>
    </cfRule>
    <cfRule type="cellIs" dxfId="117" priority="130" operator="equal">
      <formula>25</formula>
    </cfRule>
  </conditionalFormatting>
  <conditionalFormatting sqref="L23">
    <cfRule type="cellIs" dxfId="116" priority="105" operator="equal">
      <formula>60</formula>
    </cfRule>
    <cfRule type="cellIs" dxfId="115" priority="106" operator="equal">
      <formula>80</formula>
    </cfRule>
    <cfRule type="cellIs" dxfId="114" priority="107" operator="equal">
      <formula>100</formula>
    </cfRule>
    <cfRule type="cellIs" dxfId="113" priority="108" operator="equal">
      <formula>30</formula>
    </cfRule>
    <cfRule type="cellIs" dxfId="112" priority="109" operator="equal">
      <formula>40</formula>
    </cfRule>
    <cfRule type="cellIs" dxfId="111" priority="110" operator="equal">
      <formula>50</formula>
    </cfRule>
    <cfRule type="cellIs" dxfId="110" priority="111" operator="equal">
      <formula>5</formula>
    </cfRule>
    <cfRule type="cellIs" dxfId="109" priority="112" operator="equal">
      <formula>10</formula>
    </cfRule>
    <cfRule type="cellIs" dxfId="108" priority="113" operator="equal">
      <formula>10</formula>
    </cfRule>
    <cfRule type="cellIs" dxfId="107" priority="114" operator="equal">
      <formula>15</formula>
    </cfRule>
    <cfRule type="cellIs" dxfId="106" priority="115" operator="equal">
      <formula>20</formula>
    </cfRule>
    <cfRule type="containsText" dxfId="105" priority="116" operator="containsText" text="25">
      <formula>NOT(ISERROR(SEARCH("25",L23)))</formula>
    </cfRule>
    <cfRule type="cellIs" dxfId="104" priority="117" operator="equal">
      <formula>25</formula>
    </cfRule>
  </conditionalFormatting>
  <conditionalFormatting sqref="L25">
    <cfRule type="cellIs" dxfId="103" priority="92" operator="equal">
      <formula>60</formula>
    </cfRule>
    <cfRule type="cellIs" dxfId="102" priority="93" operator="equal">
      <formula>80</formula>
    </cfRule>
    <cfRule type="cellIs" dxfId="101" priority="94" operator="equal">
      <formula>100</formula>
    </cfRule>
    <cfRule type="cellIs" dxfId="100" priority="95" operator="equal">
      <formula>30</formula>
    </cfRule>
    <cfRule type="cellIs" dxfId="99" priority="96" operator="equal">
      <formula>40</formula>
    </cfRule>
    <cfRule type="cellIs" dxfId="98" priority="97" operator="equal">
      <formula>50</formula>
    </cfRule>
    <cfRule type="cellIs" dxfId="97" priority="98" operator="equal">
      <formula>5</formula>
    </cfRule>
    <cfRule type="cellIs" dxfId="96" priority="99" operator="equal">
      <formula>10</formula>
    </cfRule>
    <cfRule type="cellIs" dxfId="95" priority="100" operator="equal">
      <formula>10</formula>
    </cfRule>
    <cfRule type="cellIs" dxfId="94" priority="101" operator="equal">
      <formula>15</formula>
    </cfRule>
    <cfRule type="cellIs" dxfId="93" priority="102" operator="equal">
      <formula>20</formula>
    </cfRule>
    <cfRule type="containsText" dxfId="92" priority="103" operator="containsText" text="25">
      <formula>NOT(ISERROR(SEARCH("25",L25)))</formula>
    </cfRule>
    <cfRule type="cellIs" dxfId="91" priority="104" operator="equal">
      <formula>25</formula>
    </cfRule>
  </conditionalFormatting>
  <conditionalFormatting sqref="L26">
    <cfRule type="cellIs" dxfId="90" priority="79" operator="equal">
      <formula>60</formula>
    </cfRule>
    <cfRule type="cellIs" dxfId="89" priority="80" operator="equal">
      <formula>80</formula>
    </cfRule>
    <cfRule type="cellIs" dxfId="88" priority="81" operator="equal">
      <formula>100</formula>
    </cfRule>
    <cfRule type="cellIs" dxfId="87" priority="82" operator="equal">
      <formula>30</formula>
    </cfRule>
    <cfRule type="cellIs" dxfId="86" priority="83" operator="equal">
      <formula>40</formula>
    </cfRule>
    <cfRule type="cellIs" dxfId="85" priority="84" operator="equal">
      <formula>50</formula>
    </cfRule>
    <cfRule type="cellIs" dxfId="84" priority="85" operator="equal">
      <formula>5</formula>
    </cfRule>
    <cfRule type="cellIs" dxfId="83" priority="86" operator="equal">
      <formula>10</formula>
    </cfRule>
    <cfRule type="cellIs" dxfId="82" priority="87" operator="equal">
      <formula>10</formula>
    </cfRule>
    <cfRule type="cellIs" dxfId="81" priority="88" operator="equal">
      <formula>15</formula>
    </cfRule>
    <cfRule type="cellIs" dxfId="80" priority="89" operator="equal">
      <formula>20</formula>
    </cfRule>
    <cfRule type="containsText" dxfId="79" priority="90" operator="containsText" text="25">
      <formula>NOT(ISERROR(SEARCH("25",L26)))</formula>
    </cfRule>
    <cfRule type="cellIs" dxfId="78" priority="91" operator="equal">
      <formula>25</formula>
    </cfRule>
  </conditionalFormatting>
  <conditionalFormatting sqref="G20">
    <cfRule type="cellIs" dxfId="77" priority="66" operator="equal">
      <formula>60</formula>
    </cfRule>
    <cfRule type="cellIs" dxfId="76" priority="67" operator="equal">
      <formula>80</formula>
    </cfRule>
    <cfRule type="cellIs" dxfId="75" priority="68" operator="equal">
      <formula>100</formula>
    </cfRule>
    <cfRule type="cellIs" dxfId="74" priority="69" operator="equal">
      <formula>30</formula>
    </cfRule>
    <cfRule type="cellIs" dxfId="73" priority="70" operator="equal">
      <formula>40</formula>
    </cfRule>
    <cfRule type="cellIs" dxfId="72" priority="71" operator="equal">
      <formula>50</formula>
    </cfRule>
    <cfRule type="cellIs" dxfId="71" priority="72" operator="equal">
      <formula>5</formula>
    </cfRule>
    <cfRule type="cellIs" dxfId="70" priority="73" operator="equal">
      <formula>10</formula>
    </cfRule>
    <cfRule type="cellIs" dxfId="69" priority="74" operator="equal">
      <formula>10</formula>
    </cfRule>
    <cfRule type="cellIs" dxfId="68" priority="75" operator="equal">
      <formula>15</formula>
    </cfRule>
    <cfRule type="cellIs" dxfId="67" priority="76" operator="equal">
      <formula>20</formula>
    </cfRule>
    <cfRule type="containsText" dxfId="66" priority="77" operator="containsText" text="25">
      <formula>NOT(ISERROR(SEARCH("25",G20)))</formula>
    </cfRule>
    <cfRule type="cellIs" dxfId="65" priority="78" operator="equal">
      <formula>25</formula>
    </cfRule>
  </conditionalFormatting>
  <conditionalFormatting sqref="L20">
    <cfRule type="cellIs" dxfId="64" priority="53" operator="equal">
      <formula>60</formula>
    </cfRule>
    <cfRule type="cellIs" dxfId="63" priority="54" operator="equal">
      <formula>80</formula>
    </cfRule>
    <cfRule type="cellIs" dxfId="62" priority="55" operator="equal">
      <formula>100</formula>
    </cfRule>
    <cfRule type="cellIs" dxfId="61" priority="56" operator="equal">
      <formula>30</formula>
    </cfRule>
    <cfRule type="cellIs" dxfId="60" priority="57" operator="equal">
      <formula>40</formula>
    </cfRule>
    <cfRule type="cellIs" dxfId="59" priority="58" operator="equal">
      <formula>50</formula>
    </cfRule>
    <cfRule type="cellIs" dxfId="58" priority="59" operator="equal">
      <formula>5</formula>
    </cfRule>
    <cfRule type="cellIs" dxfId="57" priority="60" operator="equal">
      <formula>10</formula>
    </cfRule>
    <cfRule type="cellIs" dxfId="56" priority="61" operator="equal">
      <formula>10</formula>
    </cfRule>
    <cfRule type="cellIs" dxfId="55" priority="62" operator="equal">
      <formula>15</formula>
    </cfRule>
    <cfRule type="cellIs" dxfId="54" priority="63" operator="equal">
      <formula>20</formula>
    </cfRule>
    <cfRule type="containsText" dxfId="53" priority="64" operator="containsText" text="25">
      <formula>NOT(ISERROR(SEARCH("25",L20)))</formula>
    </cfRule>
    <cfRule type="cellIs" dxfId="52" priority="65" operator="equal">
      <formula>25</formula>
    </cfRule>
  </conditionalFormatting>
  <conditionalFormatting sqref="M20">
    <cfRule type="cellIs" dxfId="51" priority="40" operator="equal">
      <formula>60</formula>
    </cfRule>
    <cfRule type="cellIs" dxfId="50" priority="41" operator="equal">
      <formula>80</formula>
    </cfRule>
    <cfRule type="cellIs" dxfId="49" priority="42" operator="equal">
      <formula>100</formula>
    </cfRule>
    <cfRule type="cellIs" dxfId="48" priority="43" operator="equal">
      <formula>30</formula>
    </cfRule>
    <cfRule type="cellIs" dxfId="47" priority="44" operator="equal">
      <formula>40</formula>
    </cfRule>
    <cfRule type="cellIs" dxfId="46" priority="45" operator="equal">
      <formula>50</formula>
    </cfRule>
    <cfRule type="cellIs" dxfId="45" priority="46" operator="equal">
      <formula>5</formula>
    </cfRule>
    <cfRule type="cellIs" dxfId="44" priority="47" operator="equal">
      <formula>10</formula>
    </cfRule>
    <cfRule type="cellIs" dxfId="43" priority="48" operator="equal">
      <formula>10</formula>
    </cfRule>
    <cfRule type="cellIs" dxfId="42" priority="49" operator="equal">
      <formula>15</formula>
    </cfRule>
    <cfRule type="cellIs" dxfId="41" priority="50" operator="equal">
      <formula>20</formula>
    </cfRule>
    <cfRule type="containsText" dxfId="40" priority="51" operator="containsText" text="25">
      <formula>NOT(ISERROR(SEARCH("25",M20)))</formula>
    </cfRule>
    <cfRule type="cellIs" dxfId="39" priority="52" operator="equal">
      <formula>25</formula>
    </cfRule>
  </conditionalFormatting>
  <conditionalFormatting sqref="G24">
    <cfRule type="cellIs" dxfId="38" priority="27" operator="equal">
      <formula>60</formula>
    </cfRule>
    <cfRule type="cellIs" dxfId="37" priority="28" operator="equal">
      <formula>80</formula>
    </cfRule>
    <cfRule type="cellIs" dxfId="36" priority="29" operator="equal">
      <formula>100</formula>
    </cfRule>
    <cfRule type="cellIs" dxfId="35" priority="30" operator="equal">
      <formula>30</formula>
    </cfRule>
    <cfRule type="cellIs" dxfId="34" priority="31" operator="equal">
      <formula>40</formula>
    </cfRule>
    <cfRule type="cellIs" dxfId="33" priority="32" operator="equal">
      <formula>50</formula>
    </cfRule>
    <cfRule type="cellIs" dxfId="32" priority="33" operator="equal">
      <formula>5</formula>
    </cfRule>
    <cfRule type="cellIs" dxfId="31" priority="34" operator="equal">
      <formula>10</formula>
    </cfRule>
    <cfRule type="cellIs" dxfId="30" priority="35" operator="equal">
      <formula>10</formula>
    </cfRule>
    <cfRule type="cellIs" dxfId="29" priority="36" operator="equal">
      <formula>15</formula>
    </cfRule>
    <cfRule type="cellIs" dxfId="28" priority="37" operator="equal">
      <formula>20</formula>
    </cfRule>
    <cfRule type="containsText" dxfId="27" priority="38" operator="containsText" text="25">
      <formula>NOT(ISERROR(SEARCH("25",G24)))</formula>
    </cfRule>
    <cfRule type="cellIs" dxfId="26" priority="39" operator="equal">
      <formula>25</formula>
    </cfRule>
  </conditionalFormatting>
  <conditionalFormatting sqref="H24">
    <cfRule type="cellIs" dxfId="25" priority="14" operator="equal">
      <formula>60</formula>
    </cfRule>
    <cfRule type="cellIs" dxfId="24" priority="15" operator="equal">
      <formula>80</formula>
    </cfRule>
    <cfRule type="cellIs" dxfId="23" priority="16" operator="equal">
      <formula>100</formula>
    </cfRule>
    <cfRule type="cellIs" dxfId="22" priority="17" operator="equal">
      <formula>30</formula>
    </cfRule>
    <cfRule type="cellIs" dxfId="21" priority="18" operator="equal">
      <formula>40</formula>
    </cfRule>
    <cfRule type="cellIs" dxfId="20" priority="19" operator="equal">
      <formula>50</formula>
    </cfRule>
    <cfRule type="cellIs" dxfId="19" priority="20" operator="equal">
      <formula>5</formula>
    </cfRule>
    <cfRule type="cellIs" dxfId="18" priority="21" operator="equal">
      <formula>10</formula>
    </cfRule>
    <cfRule type="cellIs" dxfId="17" priority="22" operator="equal">
      <formula>10</formula>
    </cfRule>
    <cfRule type="cellIs" dxfId="16" priority="23" operator="equal">
      <formula>15</formula>
    </cfRule>
    <cfRule type="cellIs" dxfId="15" priority="24" operator="equal">
      <formula>20</formula>
    </cfRule>
    <cfRule type="containsText" dxfId="14" priority="25" operator="containsText" text="25">
      <formula>NOT(ISERROR(SEARCH("25",H24)))</formula>
    </cfRule>
    <cfRule type="cellIs" dxfId="13" priority="26" operator="equal">
      <formula>25</formula>
    </cfRule>
  </conditionalFormatting>
  <conditionalFormatting sqref="L24">
    <cfRule type="cellIs" dxfId="12" priority="1" operator="equal">
      <formula>60</formula>
    </cfRule>
    <cfRule type="cellIs" dxfId="11" priority="2" operator="equal">
      <formula>80</formula>
    </cfRule>
    <cfRule type="cellIs" dxfId="10" priority="3" operator="equal">
      <formula>100</formula>
    </cfRule>
    <cfRule type="cellIs" dxfId="9" priority="4" operator="equal">
      <formula>30</formula>
    </cfRule>
    <cfRule type="cellIs" dxfId="8" priority="5" operator="equal">
      <formula>40</formula>
    </cfRule>
    <cfRule type="cellIs" dxfId="7" priority="6" operator="equal">
      <formula>50</formula>
    </cfRule>
    <cfRule type="cellIs" dxfId="6" priority="7" operator="equal">
      <formula>5</formula>
    </cfRule>
    <cfRule type="cellIs" dxfId="5" priority="8" operator="equal">
      <formula>10</formula>
    </cfRule>
    <cfRule type="cellIs" dxfId="4" priority="9" operator="equal">
      <formula>10</formula>
    </cfRule>
    <cfRule type="cellIs" dxfId="3" priority="10" operator="equal">
      <formula>15</formula>
    </cfRule>
    <cfRule type="cellIs" dxfId="2" priority="11" operator="equal">
      <formula>20</formula>
    </cfRule>
    <cfRule type="containsText" dxfId="1" priority="12" operator="containsText" text="25">
      <formula>NOT(ISERROR(SEARCH("25",L24)))</formula>
    </cfRule>
    <cfRule type="cellIs" dxfId="0" priority="13" operator="equal">
      <formula>25</formula>
    </cfRule>
  </conditionalFormatting>
  <pageMargins left="0.70866141732283472" right="0.70866141732283472" top="0.74803149606299213" bottom="0.74803149606299213" header="0.31496062992125984" footer="0.31496062992125984"/>
  <pageSetup paperSize="281" scale="18" orientation="landscape" r:id="rId1"/>
  <rowBreaks count="1" manualBreakCount="1">
    <brk id="19"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0"/>
  <sheetViews>
    <sheetView showGridLines="0" topLeftCell="B22" zoomScale="80" zoomScaleNormal="80" workbookViewId="0">
      <selection activeCell="L30" sqref="L30"/>
    </sheetView>
  </sheetViews>
  <sheetFormatPr baseColWidth="10" defaultRowHeight="15" x14ac:dyDescent="0.25"/>
  <cols>
    <col min="1" max="1" width="34.28515625" customWidth="1"/>
    <col min="2" max="2" width="29.28515625" customWidth="1"/>
    <col min="3" max="3" width="24.28515625" customWidth="1"/>
    <col min="4" max="4" width="16.5703125" customWidth="1"/>
    <col min="5" max="6" width="32" customWidth="1"/>
    <col min="7" max="7" width="44.28515625" customWidth="1"/>
    <col min="8" max="8" width="26.140625" customWidth="1"/>
  </cols>
  <sheetData>
    <row r="1" spans="1:8" ht="18.75" x14ac:dyDescent="0.3">
      <c r="A1" s="134" t="s">
        <v>0</v>
      </c>
      <c r="B1" s="134"/>
      <c r="C1" s="134"/>
      <c r="D1" s="134"/>
    </row>
    <row r="2" spans="1:8" s="2" customFormat="1" ht="18.75" customHeight="1" x14ac:dyDescent="0.25">
      <c r="A2" s="198"/>
      <c r="B2" s="198"/>
      <c r="C2" s="198"/>
      <c r="D2" s="198"/>
    </row>
    <row r="3" spans="1:8" x14ac:dyDescent="0.25">
      <c r="A3" s="198"/>
      <c r="B3" s="198"/>
      <c r="C3" s="198"/>
      <c r="D3" s="198"/>
    </row>
    <row r="4" spans="1:8" x14ac:dyDescent="0.25">
      <c r="A4" s="198"/>
      <c r="B4" s="198"/>
      <c r="C4" s="198"/>
      <c r="D4" s="198"/>
      <c r="E4" s="56"/>
    </row>
    <row r="5" spans="1:8" x14ac:dyDescent="0.25">
      <c r="A5" s="198"/>
      <c r="B5" s="198"/>
      <c r="C5" s="198"/>
      <c r="D5" s="198"/>
      <c r="E5" s="56"/>
    </row>
    <row r="6" spans="1:8" x14ac:dyDescent="0.25">
      <c r="A6" s="133" t="s">
        <v>5</v>
      </c>
      <c r="B6" s="133"/>
      <c r="C6" s="133"/>
      <c r="D6" s="133"/>
    </row>
    <row r="7" spans="1:8" x14ac:dyDescent="0.25">
      <c r="A7" s="133" t="s">
        <v>397</v>
      </c>
      <c r="B7" s="133"/>
      <c r="C7" s="133"/>
      <c r="D7" s="133"/>
      <c r="E7" s="133"/>
    </row>
    <row r="8" spans="1:8" x14ac:dyDescent="0.25">
      <c r="A8" s="133" t="s">
        <v>444</v>
      </c>
      <c r="B8" s="133"/>
      <c r="C8" s="133"/>
      <c r="D8" s="133"/>
    </row>
    <row r="9" spans="1:8" ht="15.75" thickBot="1" x14ac:dyDescent="0.3">
      <c r="A9" s="133" t="s">
        <v>85</v>
      </c>
      <c r="B9" s="133"/>
      <c r="C9" s="133"/>
      <c r="D9" s="133"/>
    </row>
    <row r="10" spans="1:8" ht="16.5" thickBot="1" x14ac:dyDescent="0.3">
      <c r="A10" s="193" t="s">
        <v>177</v>
      </c>
      <c r="B10" s="194"/>
      <c r="C10" s="194"/>
      <c r="D10" s="194"/>
      <c r="E10" s="194"/>
      <c r="F10" s="195"/>
    </row>
    <row r="11" spans="1:8" ht="29.25" customHeight="1" thickBot="1" x14ac:dyDescent="0.3">
      <c r="A11" s="70" t="s">
        <v>178</v>
      </c>
      <c r="B11" s="196" t="s">
        <v>179</v>
      </c>
      <c r="C11" s="197"/>
      <c r="D11" s="71" t="s">
        <v>180</v>
      </c>
      <c r="E11" s="71" t="s">
        <v>16</v>
      </c>
      <c r="F11" s="71" t="s">
        <v>181</v>
      </c>
      <c r="G11" s="4" t="s">
        <v>3</v>
      </c>
      <c r="H11" s="4" t="s">
        <v>4</v>
      </c>
    </row>
    <row r="12" spans="1:8" ht="15" customHeight="1" x14ac:dyDescent="0.25">
      <c r="A12" s="199" t="s">
        <v>182</v>
      </c>
      <c r="B12" s="202" t="s">
        <v>183</v>
      </c>
      <c r="C12" s="211" t="s">
        <v>380</v>
      </c>
      <c r="D12" s="205" t="s">
        <v>184</v>
      </c>
      <c r="E12" s="208" t="s">
        <v>185</v>
      </c>
      <c r="F12" s="209" t="s">
        <v>174</v>
      </c>
      <c r="G12" s="217" t="s">
        <v>446</v>
      </c>
      <c r="H12" s="220">
        <v>0.4</v>
      </c>
    </row>
    <row r="13" spans="1:8" x14ac:dyDescent="0.25">
      <c r="A13" s="200"/>
      <c r="B13" s="203"/>
      <c r="C13" s="212"/>
      <c r="D13" s="206"/>
      <c r="E13" s="207"/>
      <c r="F13" s="210"/>
      <c r="G13" s="218"/>
      <c r="H13" s="221"/>
    </row>
    <row r="14" spans="1:8" ht="15.75" thickBot="1" x14ac:dyDescent="0.3">
      <c r="A14" s="200"/>
      <c r="B14" s="203"/>
      <c r="C14" s="213"/>
      <c r="D14" s="206"/>
      <c r="E14" s="207"/>
      <c r="F14" s="210"/>
      <c r="G14" s="218"/>
      <c r="H14" s="221"/>
    </row>
    <row r="15" spans="1:8" ht="105" customHeight="1" thickBot="1" x14ac:dyDescent="0.3">
      <c r="A15" s="201"/>
      <c r="B15" s="204"/>
      <c r="C15" s="72" t="s">
        <v>173</v>
      </c>
      <c r="D15" s="207"/>
      <c r="E15" s="207"/>
      <c r="F15" s="210"/>
      <c r="G15" s="219"/>
      <c r="H15" s="221"/>
    </row>
    <row r="16" spans="1:8" ht="24" customHeight="1" x14ac:dyDescent="0.25">
      <c r="A16" s="199" t="s">
        <v>186</v>
      </c>
      <c r="B16" s="208" t="s">
        <v>187</v>
      </c>
      <c r="C16" s="211" t="s">
        <v>175</v>
      </c>
      <c r="D16" s="208" t="s">
        <v>188</v>
      </c>
      <c r="E16" s="208" t="s">
        <v>176</v>
      </c>
      <c r="F16" s="209" t="s">
        <v>381</v>
      </c>
      <c r="G16" s="217" t="s">
        <v>471</v>
      </c>
      <c r="H16" s="222">
        <v>1</v>
      </c>
    </row>
    <row r="17" spans="1:8" ht="94.5" customHeight="1" x14ac:dyDescent="0.25">
      <c r="A17" s="200"/>
      <c r="B17" s="207"/>
      <c r="C17" s="212"/>
      <c r="D17" s="207"/>
      <c r="E17" s="207"/>
      <c r="F17" s="210"/>
      <c r="G17" s="218"/>
      <c r="H17" s="210"/>
    </row>
    <row r="18" spans="1:8" ht="106.5" customHeight="1" thickBot="1" x14ac:dyDescent="0.3">
      <c r="A18" s="200"/>
      <c r="B18" s="204"/>
      <c r="C18" s="213"/>
      <c r="D18" s="204"/>
      <c r="E18" s="204"/>
      <c r="F18" s="216"/>
      <c r="G18" s="219"/>
      <c r="H18" s="216"/>
    </row>
    <row r="19" spans="1:8" ht="75.75" thickBot="1" x14ac:dyDescent="0.3">
      <c r="A19" s="200"/>
      <c r="B19" s="73" t="s">
        <v>189</v>
      </c>
      <c r="C19" s="74" t="s">
        <v>190</v>
      </c>
      <c r="D19" s="75" t="s">
        <v>191</v>
      </c>
      <c r="E19" s="75" t="s">
        <v>192</v>
      </c>
      <c r="F19" s="76" t="s">
        <v>381</v>
      </c>
      <c r="G19" s="211" t="s">
        <v>412</v>
      </c>
      <c r="H19" s="223">
        <v>1</v>
      </c>
    </row>
    <row r="20" spans="1:8" ht="50.25" customHeight="1" thickBot="1" x14ac:dyDescent="0.3">
      <c r="A20" s="200"/>
      <c r="B20" s="77" t="s">
        <v>193</v>
      </c>
      <c r="C20" s="72" t="s">
        <v>194</v>
      </c>
      <c r="D20" s="77" t="s">
        <v>195</v>
      </c>
      <c r="E20" s="77" t="s">
        <v>185</v>
      </c>
      <c r="F20" s="78" t="s">
        <v>381</v>
      </c>
      <c r="G20" s="212"/>
      <c r="H20" s="224"/>
    </row>
    <row r="21" spans="1:8" ht="33" customHeight="1" x14ac:dyDescent="0.25">
      <c r="A21" s="199" t="s">
        <v>196</v>
      </c>
      <c r="B21" s="208" t="s">
        <v>197</v>
      </c>
      <c r="C21" s="211" t="s">
        <v>198</v>
      </c>
      <c r="D21" s="208" t="s">
        <v>199</v>
      </c>
      <c r="E21" s="208" t="s">
        <v>382</v>
      </c>
      <c r="F21" s="209" t="s">
        <v>381</v>
      </c>
      <c r="G21" s="212"/>
      <c r="H21" s="224"/>
    </row>
    <row r="22" spans="1:8" x14ac:dyDescent="0.25">
      <c r="A22" s="200"/>
      <c r="B22" s="207"/>
      <c r="C22" s="212"/>
      <c r="D22" s="207"/>
      <c r="E22" s="207"/>
      <c r="F22" s="210"/>
      <c r="G22" s="212"/>
      <c r="H22" s="224"/>
    </row>
    <row r="23" spans="1:8" ht="15.75" thickBot="1" x14ac:dyDescent="0.3">
      <c r="A23" s="200"/>
      <c r="B23" s="204"/>
      <c r="C23" s="213"/>
      <c r="D23" s="204"/>
      <c r="E23" s="204"/>
      <c r="F23" s="216"/>
      <c r="G23" s="212"/>
      <c r="H23" s="224"/>
    </row>
    <row r="24" spans="1:8" ht="70.5" customHeight="1" x14ac:dyDescent="0.25">
      <c r="A24" s="200"/>
      <c r="B24" s="214" t="s">
        <v>200</v>
      </c>
      <c r="C24" s="211" t="s">
        <v>201</v>
      </c>
      <c r="D24" s="208" t="s">
        <v>202</v>
      </c>
      <c r="E24" s="208" t="s">
        <v>382</v>
      </c>
      <c r="F24" s="209" t="s">
        <v>381</v>
      </c>
      <c r="G24" s="212"/>
      <c r="H24" s="224"/>
    </row>
    <row r="25" spans="1:8" ht="31.5" customHeight="1" x14ac:dyDescent="0.25">
      <c r="A25" s="200"/>
      <c r="B25" s="215"/>
      <c r="C25" s="212"/>
      <c r="D25" s="207"/>
      <c r="E25" s="207"/>
      <c r="F25" s="210"/>
      <c r="G25" s="212"/>
      <c r="H25" s="224"/>
    </row>
    <row r="26" spans="1:8" ht="49.5" customHeight="1" thickBot="1" x14ac:dyDescent="0.3">
      <c r="A26" s="200"/>
      <c r="B26" s="215"/>
      <c r="C26" s="212"/>
      <c r="D26" s="207"/>
      <c r="E26" s="207"/>
      <c r="F26" s="210"/>
      <c r="G26" s="213"/>
      <c r="H26" s="225"/>
    </row>
    <row r="27" spans="1:8" ht="120.75" thickBot="1" x14ac:dyDescent="0.3">
      <c r="A27" s="69" t="s">
        <v>431</v>
      </c>
      <c r="B27" s="75" t="s">
        <v>203</v>
      </c>
      <c r="C27" s="74" t="s">
        <v>204</v>
      </c>
      <c r="D27" s="75" t="s">
        <v>383</v>
      </c>
      <c r="E27" s="75" t="s">
        <v>205</v>
      </c>
      <c r="F27" s="76" t="s">
        <v>174</v>
      </c>
      <c r="G27" s="79" t="s">
        <v>462</v>
      </c>
      <c r="H27" s="80">
        <v>0.5</v>
      </c>
    </row>
    <row r="28" spans="1:8" x14ac:dyDescent="0.25">
      <c r="A28" s="199" t="s">
        <v>206</v>
      </c>
      <c r="B28" s="208" t="s">
        <v>207</v>
      </c>
      <c r="C28" s="211" t="s">
        <v>208</v>
      </c>
      <c r="D28" s="208" t="s">
        <v>209</v>
      </c>
      <c r="E28" s="208" t="s">
        <v>87</v>
      </c>
      <c r="F28" s="209" t="s">
        <v>297</v>
      </c>
      <c r="G28" s="211" t="s">
        <v>466</v>
      </c>
      <c r="H28" s="223">
        <v>0.66</v>
      </c>
    </row>
    <row r="29" spans="1:8" x14ac:dyDescent="0.25">
      <c r="A29" s="200"/>
      <c r="B29" s="207"/>
      <c r="C29" s="212"/>
      <c r="D29" s="207"/>
      <c r="E29" s="207"/>
      <c r="F29" s="210"/>
      <c r="G29" s="212"/>
      <c r="H29" s="207"/>
    </row>
    <row r="30" spans="1:8" ht="300.75" customHeight="1" thickBot="1" x14ac:dyDescent="0.3">
      <c r="A30" s="201"/>
      <c r="B30" s="204"/>
      <c r="C30" s="213"/>
      <c r="D30" s="204"/>
      <c r="E30" s="204"/>
      <c r="F30" s="216"/>
      <c r="G30" s="213"/>
      <c r="H30" s="204"/>
    </row>
  </sheetData>
  <mergeCells count="45">
    <mergeCell ref="F28:F30"/>
    <mergeCell ref="G12:G15"/>
    <mergeCell ref="H12:H15"/>
    <mergeCell ref="G16:G18"/>
    <mergeCell ref="H16:H18"/>
    <mergeCell ref="F16:F18"/>
    <mergeCell ref="F21:F23"/>
    <mergeCell ref="F24:F26"/>
    <mergeCell ref="G28:G30"/>
    <mergeCell ref="H28:H30"/>
    <mergeCell ref="G19:G26"/>
    <mergeCell ref="H19:H26"/>
    <mergeCell ref="A28:A30"/>
    <mergeCell ref="B28:B30"/>
    <mergeCell ref="C28:C30"/>
    <mergeCell ref="D28:D30"/>
    <mergeCell ref="E28:E30"/>
    <mergeCell ref="A21:A26"/>
    <mergeCell ref="B21:B23"/>
    <mergeCell ref="C21:C23"/>
    <mergeCell ref="D21:D23"/>
    <mergeCell ref="E21:E23"/>
    <mergeCell ref="B24:B26"/>
    <mergeCell ref="C24:C26"/>
    <mergeCell ref="D24:D26"/>
    <mergeCell ref="E24:E26"/>
    <mergeCell ref="A16:A20"/>
    <mergeCell ref="B16:B18"/>
    <mergeCell ref="C16:C18"/>
    <mergeCell ref="D16:D18"/>
    <mergeCell ref="E16:E18"/>
    <mergeCell ref="A12:A15"/>
    <mergeCell ref="B12:B15"/>
    <mergeCell ref="D12:D15"/>
    <mergeCell ref="E12:E15"/>
    <mergeCell ref="F12:F15"/>
    <mergeCell ref="C12:C14"/>
    <mergeCell ref="A10:F10"/>
    <mergeCell ref="B11:C11"/>
    <mergeCell ref="A9:D9"/>
    <mergeCell ref="A1:D1"/>
    <mergeCell ref="A6:D6"/>
    <mergeCell ref="A8:D8"/>
    <mergeCell ref="A7:E7"/>
    <mergeCell ref="A2: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11"/>
  <sheetViews>
    <sheetView showGridLines="0" zoomScale="90" zoomScaleNormal="90" workbookViewId="0">
      <selection activeCell="B32" sqref="B32"/>
    </sheetView>
  </sheetViews>
  <sheetFormatPr baseColWidth="10" defaultRowHeight="15" x14ac:dyDescent="0.25"/>
  <cols>
    <col min="1" max="1" width="34.28515625" customWidth="1"/>
    <col min="2" max="2" width="45.7109375" customWidth="1"/>
    <col min="3" max="3" width="24.28515625" customWidth="1"/>
    <col min="4" max="4" width="18.85546875" customWidth="1"/>
    <col min="5" max="6" width="32" customWidth="1"/>
    <col min="7" max="7" width="28" customWidth="1"/>
    <col min="8" max="8" width="28.7109375" customWidth="1"/>
  </cols>
  <sheetData>
    <row r="1" spans="1:6" ht="18.75" x14ac:dyDescent="0.3">
      <c r="A1" s="134" t="s">
        <v>0</v>
      </c>
      <c r="B1" s="134"/>
      <c r="C1" s="134"/>
      <c r="D1" s="134"/>
      <c r="F1" s="131"/>
    </row>
    <row r="2" spans="1:6" s="2" customFormat="1" ht="18.75" x14ac:dyDescent="0.3">
      <c r="A2" s="1"/>
      <c r="B2" s="1"/>
      <c r="C2" s="1"/>
      <c r="D2" s="1"/>
      <c r="F2" s="131"/>
    </row>
    <row r="3" spans="1:6" x14ac:dyDescent="0.25">
      <c r="A3" s="133" t="s">
        <v>5</v>
      </c>
      <c r="B3" s="133"/>
      <c r="C3" s="133"/>
      <c r="D3" s="133"/>
      <c r="F3" s="131"/>
    </row>
    <row r="4" spans="1:6" x14ac:dyDescent="0.25">
      <c r="A4" s="133" t="s">
        <v>397</v>
      </c>
      <c r="B4" s="133"/>
      <c r="C4" s="133"/>
      <c r="D4" s="133"/>
      <c r="E4" s="133"/>
      <c r="F4" s="131"/>
    </row>
    <row r="5" spans="1:6" x14ac:dyDescent="0.25">
      <c r="A5" s="133" t="s">
        <v>444</v>
      </c>
      <c r="B5" s="133"/>
      <c r="C5" s="133"/>
      <c r="D5" s="133"/>
      <c r="E5" s="133"/>
      <c r="F5" s="131"/>
    </row>
    <row r="6" spans="1:6" x14ac:dyDescent="0.25">
      <c r="A6" s="133" t="s">
        <v>6</v>
      </c>
      <c r="B6" s="133"/>
      <c r="C6" s="133"/>
      <c r="D6" s="133"/>
      <c r="F6" s="131"/>
    </row>
    <row r="7" spans="1:6" x14ac:dyDescent="0.25">
      <c r="F7" s="131"/>
    </row>
    <row r="8" spans="1:6" x14ac:dyDescent="0.25">
      <c r="A8" s="131"/>
      <c r="B8" s="131"/>
      <c r="C8" s="131"/>
      <c r="D8" s="131"/>
      <c r="F8" s="131"/>
    </row>
    <row r="9" spans="1:6" x14ac:dyDescent="0.25">
      <c r="A9" s="133"/>
      <c r="B9" s="133"/>
      <c r="C9" s="133"/>
      <c r="D9" s="133"/>
      <c r="F9" s="132"/>
    </row>
    <row r="10" spans="1:6" x14ac:dyDescent="0.25">
      <c r="A10" s="4" t="s">
        <v>2</v>
      </c>
      <c r="B10" s="4" t="s">
        <v>3</v>
      </c>
      <c r="C10" s="4" t="s">
        <v>4</v>
      </c>
      <c r="D10" s="4" t="s">
        <v>1</v>
      </c>
      <c r="E10" s="4" t="s">
        <v>16</v>
      </c>
      <c r="F10" s="4" t="s">
        <v>86</v>
      </c>
    </row>
    <row r="11" spans="1:6" ht="120" x14ac:dyDescent="0.25">
      <c r="A11" s="6" t="s">
        <v>384</v>
      </c>
      <c r="B11" s="6" t="s">
        <v>419</v>
      </c>
      <c r="C11" s="8">
        <v>0.66</v>
      </c>
      <c r="D11" s="32"/>
      <c r="E11" s="32" t="s">
        <v>385</v>
      </c>
      <c r="F11" s="33" t="s">
        <v>448</v>
      </c>
    </row>
  </sheetData>
  <mergeCells count="8">
    <mergeCell ref="F1:F9"/>
    <mergeCell ref="A9:D9"/>
    <mergeCell ref="A1:D1"/>
    <mergeCell ref="A3:D3"/>
    <mergeCell ref="A6:D6"/>
    <mergeCell ref="A8:D8"/>
    <mergeCell ref="A4:E4"/>
    <mergeCell ref="A5:E5"/>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5"/>
  <sheetViews>
    <sheetView showGridLines="0" topLeftCell="A16" zoomScale="80" zoomScaleNormal="80" workbookViewId="0">
      <selection activeCell="E34" sqref="E34"/>
    </sheetView>
  </sheetViews>
  <sheetFormatPr baseColWidth="10" defaultRowHeight="15" x14ac:dyDescent="0.25"/>
  <cols>
    <col min="1" max="1" width="39.5703125" customWidth="1"/>
    <col min="2" max="2" width="7" customWidth="1"/>
    <col min="3" max="3" width="33.5703125" customWidth="1"/>
    <col min="4" max="4" width="16.5703125" customWidth="1"/>
    <col min="5" max="5" width="29.140625" customWidth="1"/>
    <col min="6" max="6" width="24.42578125" customWidth="1"/>
    <col min="7" max="7" width="34.5703125" customWidth="1"/>
    <col min="8" max="8" width="12.7109375" customWidth="1"/>
  </cols>
  <sheetData>
    <row r="1" spans="1:8" ht="18.75" x14ac:dyDescent="0.3">
      <c r="A1" s="3" t="s">
        <v>0</v>
      </c>
      <c r="B1" s="3"/>
      <c r="C1" s="3"/>
      <c r="D1" s="3"/>
      <c r="F1" s="131"/>
    </row>
    <row r="2" spans="1:8" s="2" customFormat="1" ht="18.75" x14ac:dyDescent="0.3">
      <c r="A2" s="1"/>
      <c r="B2" s="1"/>
      <c r="C2" s="1"/>
      <c r="D2" s="1"/>
      <c r="F2" s="131"/>
    </row>
    <row r="3" spans="1:8" x14ac:dyDescent="0.25">
      <c r="A3" s="133" t="s">
        <v>5</v>
      </c>
      <c r="B3" s="133"/>
      <c r="C3" s="133"/>
      <c r="D3" s="133"/>
      <c r="F3" s="131"/>
    </row>
    <row r="4" spans="1:8" x14ac:dyDescent="0.25">
      <c r="A4" s="133" t="s">
        <v>397</v>
      </c>
      <c r="B4" s="133"/>
      <c r="C4" s="133"/>
      <c r="D4" s="133"/>
      <c r="E4" s="133"/>
      <c r="F4" s="131"/>
    </row>
    <row r="5" spans="1:8" x14ac:dyDescent="0.25">
      <c r="A5" s="133" t="s">
        <v>445</v>
      </c>
      <c r="B5" s="133"/>
      <c r="C5" s="133"/>
      <c r="D5" s="133"/>
      <c r="E5" s="133"/>
      <c r="F5" s="131"/>
    </row>
    <row r="6" spans="1:8" x14ac:dyDescent="0.25">
      <c r="A6" s="133" t="s">
        <v>9</v>
      </c>
      <c r="B6" s="133"/>
      <c r="C6" s="133"/>
      <c r="D6" s="133"/>
      <c r="F6" s="131"/>
    </row>
    <row r="7" spans="1:8" x14ac:dyDescent="0.25">
      <c r="F7" s="131"/>
    </row>
    <row r="8" spans="1:8" x14ac:dyDescent="0.25">
      <c r="A8" s="131"/>
      <c r="B8" s="131"/>
      <c r="C8" s="131"/>
      <c r="D8" s="131"/>
      <c r="F8" s="131"/>
    </row>
    <row r="9" spans="1:8" ht="15.75" thickBot="1" x14ac:dyDescent="0.3">
      <c r="A9" s="133"/>
      <c r="B9" s="133"/>
      <c r="C9" s="133"/>
      <c r="D9" s="133"/>
      <c r="F9" s="226"/>
    </row>
    <row r="10" spans="1:8" ht="15.75" thickBot="1" x14ac:dyDescent="0.3">
      <c r="A10" s="227" t="s">
        <v>210</v>
      </c>
      <c r="B10" s="228"/>
      <c r="C10" s="228"/>
      <c r="D10" s="228"/>
      <c r="E10" s="228"/>
      <c r="F10" s="229"/>
      <c r="G10" s="81"/>
      <c r="H10" s="81"/>
    </row>
    <row r="11" spans="1:8" s="2" customFormat="1" ht="15.75" thickBot="1" x14ac:dyDescent="0.3">
      <c r="A11" s="70" t="s">
        <v>178</v>
      </c>
      <c r="B11" s="196" t="s">
        <v>179</v>
      </c>
      <c r="C11" s="230"/>
      <c r="D11" s="71" t="s">
        <v>180</v>
      </c>
      <c r="E11" s="71" t="s">
        <v>16</v>
      </c>
      <c r="F11" s="71" t="s">
        <v>181</v>
      </c>
      <c r="G11" s="4" t="s">
        <v>3</v>
      </c>
      <c r="H11" s="4" t="s">
        <v>4</v>
      </c>
    </row>
    <row r="12" spans="1:8" s="2" customFormat="1" ht="84" customHeight="1" x14ac:dyDescent="0.25">
      <c r="A12" s="211" t="s">
        <v>211</v>
      </c>
      <c r="B12" s="208" t="s">
        <v>183</v>
      </c>
      <c r="C12" s="211" t="s">
        <v>212</v>
      </c>
      <c r="D12" s="208" t="s">
        <v>213</v>
      </c>
      <c r="E12" s="208" t="s">
        <v>382</v>
      </c>
      <c r="F12" s="209" t="s">
        <v>90</v>
      </c>
      <c r="G12" s="231" t="s">
        <v>432</v>
      </c>
      <c r="H12" s="220">
        <v>1</v>
      </c>
    </row>
    <row r="13" spans="1:8" ht="42" customHeight="1" x14ac:dyDescent="0.25">
      <c r="A13" s="212"/>
      <c r="B13" s="207"/>
      <c r="C13" s="212"/>
      <c r="D13" s="207"/>
      <c r="E13" s="207"/>
      <c r="F13" s="210"/>
      <c r="G13" s="212"/>
      <c r="H13" s="221"/>
    </row>
    <row r="14" spans="1:8" ht="48" customHeight="1" x14ac:dyDescent="0.25">
      <c r="A14" s="212"/>
      <c r="B14" s="207"/>
      <c r="C14" s="212"/>
      <c r="D14" s="207"/>
      <c r="E14" s="207"/>
      <c r="F14" s="210"/>
      <c r="G14" s="212"/>
      <c r="H14" s="221"/>
    </row>
    <row r="15" spans="1:8" s="2" customFormat="1" ht="35.25" customHeight="1" thickBot="1" x14ac:dyDescent="0.3">
      <c r="A15" s="213"/>
      <c r="B15" s="204"/>
      <c r="C15" s="213"/>
      <c r="D15" s="204"/>
      <c r="E15" s="204"/>
      <c r="F15" s="216"/>
      <c r="G15" s="213"/>
      <c r="H15" s="232"/>
    </row>
    <row r="16" spans="1:8" ht="15" customHeight="1" x14ac:dyDescent="0.25">
      <c r="A16" s="208" t="s">
        <v>214</v>
      </c>
      <c r="B16" s="208" t="s">
        <v>187</v>
      </c>
      <c r="C16" s="211" t="s">
        <v>386</v>
      </c>
      <c r="D16" s="208" t="s">
        <v>387</v>
      </c>
      <c r="E16" s="208" t="s">
        <v>388</v>
      </c>
      <c r="F16" s="209" t="s">
        <v>90</v>
      </c>
      <c r="G16" s="211" t="s">
        <v>413</v>
      </c>
      <c r="H16" s="220">
        <v>1</v>
      </c>
    </row>
    <row r="17" spans="1:8" x14ac:dyDescent="0.25">
      <c r="A17" s="207"/>
      <c r="B17" s="207"/>
      <c r="C17" s="212"/>
      <c r="D17" s="207"/>
      <c r="E17" s="207"/>
      <c r="F17" s="210"/>
      <c r="G17" s="212"/>
      <c r="H17" s="221"/>
    </row>
    <row r="18" spans="1:8" x14ac:dyDescent="0.25">
      <c r="A18" s="207"/>
      <c r="B18" s="207"/>
      <c r="C18" s="212"/>
      <c r="D18" s="207"/>
      <c r="E18" s="207"/>
      <c r="F18" s="210"/>
      <c r="G18" s="212"/>
      <c r="H18" s="221"/>
    </row>
    <row r="19" spans="1:8" x14ac:dyDescent="0.25">
      <c r="A19" s="207"/>
      <c r="B19" s="207"/>
      <c r="C19" s="212"/>
      <c r="D19" s="207"/>
      <c r="E19" s="207"/>
      <c r="F19" s="210"/>
      <c r="G19" s="212"/>
      <c r="H19" s="221"/>
    </row>
    <row r="20" spans="1:8" ht="147" customHeight="1" thickBot="1" x14ac:dyDescent="0.3">
      <c r="A20" s="204"/>
      <c r="B20" s="204"/>
      <c r="C20" s="213"/>
      <c r="D20" s="204"/>
      <c r="E20" s="204"/>
      <c r="F20" s="216"/>
      <c r="G20" s="213"/>
      <c r="H20" s="232"/>
    </row>
    <row r="21" spans="1:8" ht="149.25" customHeight="1" thickBot="1" x14ac:dyDescent="0.3">
      <c r="A21" s="82" t="s">
        <v>215</v>
      </c>
      <c r="B21" s="75" t="s">
        <v>197</v>
      </c>
      <c r="C21" s="74" t="s">
        <v>88</v>
      </c>
      <c r="D21" s="75" t="s">
        <v>216</v>
      </c>
      <c r="E21" s="75" t="s">
        <v>389</v>
      </c>
      <c r="F21" s="76" t="s">
        <v>90</v>
      </c>
      <c r="G21" s="83" t="s">
        <v>427</v>
      </c>
      <c r="H21" s="80">
        <v>1</v>
      </c>
    </row>
    <row r="22" spans="1:8" ht="166.5" customHeight="1" thickBot="1" x14ac:dyDescent="0.3">
      <c r="A22" s="211" t="s">
        <v>217</v>
      </c>
      <c r="B22" s="73" t="s">
        <v>203</v>
      </c>
      <c r="C22" s="74" t="s">
        <v>390</v>
      </c>
      <c r="D22" s="75" t="s">
        <v>391</v>
      </c>
      <c r="E22" s="75" t="s">
        <v>89</v>
      </c>
      <c r="F22" s="84" t="s">
        <v>90</v>
      </c>
      <c r="G22" s="83" t="s">
        <v>433</v>
      </c>
      <c r="H22" s="85">
        <v>1</v>
      </c>
    </row>
    <row r="23" spans="1:8" ht="244.5" customHeight="1" thickBot="1" x14ac:dyDescent="0.3">
      <c r="A23" s="213"/>
      <c r="B23" s="86" t="s">
        <v>218</v>
      </c>
      <c r="C23" s="87" t="s">
        <v>219</v>
      </c>
      <c r="D23" s="86" t="s">
        <v>220</v>
      </c>
      <c r="E23" s="86" t="s">
        <v>87</v>
      </c>
      <c r="F23" s="88" t="s">
        <v>90</v>
      </c>
      <c r="G23" s="89" t="s">
        <v>426</v>
      </c>
      <c r="H23" s="90">
        <v>1</v>
      </c>
    </row>
    <row r="24" spans="1:8" x14ac:dyDescent="0.25">
      <c r="G24" s="30"/>
    </row>
    <row r="25" spans="1:8" x14ac:dyDescent="0.25">
      <c r="G25" s="30"/>
    </row>
  </sheetData>
  <mergeCells count="26">
    <mergeCell ref="F16:F20"/>
    <mergeCell ref="A22:A23"/>
    <mergeCell ref="G12:G15"/>
    <mergeCell ref="H12:H15"/>
    <mergeCell ref="G16:G20"/>
    <mergeCell ref="H16:H20"/>
    <mergeCell ref="A16:A20"/>
    <mergeCell ref="B16:B20"/>
    <mergeCell ref="C16:C20"/>
    <mergeCell ref="D16:D20"/>
    <mergeCell ref="E16:E20"/>
    <mergeCell ref="A10:F10"/>
    <mergeCell ref="B11:C11"/>
    <mergeCell ref="A12:A15"/>
    <mergeCell ref="B12:B15"/>
    <mergeCell ref="C12:C15"/>
    <mergeCell ref="D12:D15"/>
    <mergeCell ref="E12:E15"/>
    <mergeCell ref="F12:F15"/>
    <mergeCell ref="F1:F9"/>
    <mergeCell ref="A9:D9"/>
    <mergeCell ref="A3:D3"/>
    <mergeCell ref="A6:D6"/>
    <mergeCell ref="A8:D8"/>
    <mergeCell ref="A4:E4"/>
    <mergeCell ref="A5:E5"/>
  </mergeCells>
  <hyperlinks>
    <hyperlink ref="G12" r:id="rId1" display="http://www.corporinoquia.gov.co/index.php/pages/informes-control-y-rendicion-de-cuentas.html_x000a__x000a_" xr:uid="{A0F2F621-05B4-403F-8D07-83B3EB3CEEEC}"/>
  </hyperlinks>
  <pageMargins left="0.7" right="0.7" top="0.75" bottom="0.75" header="0.3" footer="0.3"/>
  <pageSetup scale="4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29"/>
  <sheetViews>
    <sheetView showGridLines="0" tabSelected="1" zoomScale="90" zoomScaleNormal="90" workbookViewId="0">
      <pane xSplit="2" ySplit="10" topLeftCell="C27" activePane="bottomRight" state="frozen"/>
      <selection pane="topRight" activeCell="C1" sqref="C1"/>
      <selection pane="bottomLeft" activeCell="A11" sqref="A11"/>
      <selection pane="bottomRight" activeCell="F28" sqref="F28"/>
    </sheetView>
  </sheetViews>
  <sheetFormatPr baseColWidth="10" defaultRowHeight="15" x14ac:dyDescent="0.25"/>
  <cols>
    <col min="1" max="1" width="23.5703125" customWidth="1"/>
    <col min="2" max="2" width="8.42578125" customWidth="1"/>
    <col min="3" max="3" width="52.28515625" customWidth="1"/>
    <col min="4" max="4" width="16.5703125" customWidth="1"/>
    <col min="5" max="5" width="21.7109375" customWidth="1"/>
    <col min="6" max="6" width="35.5703125" customWidth="1"/>
    <col min="7" max="7" width="36.5703125" customWidth="1"/>
    <col min="8" max="8" width="23" customWidth="1"/>
  </cols>
  <sheetData>
    <row r="1" spans="1:8" ht="18.75" x14ac:dyDescent="0.3">
      <c r="A1" s="134" t="s">
        <v>0</v>
      </c>
      <c r="B1" s="134"/>
      <c r="C1" s="134"/>
      <c r="D1" s="134"/>
      <c r="E1" s="134"/>
    </row>
    <row r="2" spans="1:8" s="2" customFormat="1" ht="18.75" x14ac:dyDescent="0.3">
      <c r="A2" s="1"/>
      <c r="B2" s="1"/>
      <c r="C2" s="1"/>
      <c r="D2" s="1"/>
      <c r="E2" s="1"/>
    </row>
    <row r="3" spans="1:8" x14ac:dyDescent="0.25">
      <c r="A3" s="133" t="s">
        <v>5</v>
      </c>
      <c r="B3" s="133"/>
      <c r="C3" s="133"/>
      <c r="D3" s="133"/>
      <c r="E3" s="133"/>
    </row>
    <row r="4" spans="1:8" x14ac:dyDescent="0.25">
      <c r="A4" s="133" t="s">
        <v>397</v>
      </c>
      <c r="B4" s="133"/>
      <c r="C4" s="133"/>
      <c r="D4" s="133"/>
      <c r="E4" s="133"/>
    </row>
    <row r="5" spans="1:8" x14ac:dyDescent="0.25">
      <c r="A5" s="133" t="s">
        <v>444</v>
      </c>
      <c r="B5" s="133"/>
      <c r="C5" s="133"/>
      <c r="D5" s="133"/>
      <c r="E5" s="133"/>
    </row>
    <row r="6" spans="1:8" x14ac:dyDescent="0.25">
      <c r="A6" s="133" t="s">
        <v>7</v>
      </c>
      <c r="B6" s="133"/>
      <c r="C6" s="133"/>
      <c r="D6" s="133"/>
      <c r="E6" s="133"/>
    </row>
    <row r="8" spans="1:8" x14ac:dyDescent="0.25">
      <c r="A8" s="131"/>
      <c r="B8" s="131"/>
      <c r="C8" s="131"/>
      <c r="D8" s="131"/>
      <c r="E8" s="131"/>
    </row>
    <row r="9" spans="1:8" ht="15.75" thickBot="1" x14ac:dyDescent="0.3">
      <c r="A9" s="133"/>
      <c r="B9" s="133"/>
      <c r="C9" s="133"/>
      <c r="D9" s="133"/>
      <c r="E9" s="133"/>
    </row>
    <row r="10" spans="1:8" ht="15.75" thickBot="1" x14ac:dyDescent="0.3">
      <c r="A10" s="233" t="s">
        <v>221</v>
      </c>
      <c r="B10" s="234"/>
      <c r="C10" s="234"/>
      <c r="D10" s="234"/>
      <c r="E10" s="234"/>
      <c r="F10" s="235"/>
      <c r="G10" s="81"/>
      <c r="H10" s="81"/>
    </row>
    <row r="11" spans="1:8" s="2" customFormat="1" ht="40.5" customHeight="1" thickBot="1" x14ac:dyDescent="0.3">
      <c r="A11" s="70" t="s">
        <v>178</v>
      </c>
      <c r="B11" s="196" t="s">
        <v>179</v>
      </c>
      <c r="C11" s="230"/>
      <c r="D11" s="71" t="s">
        <v>180</v>
      </c>
      <c r="E11" s="71" t="s">
        <v>16</v>
      </c>
      <c r="F11" s="71" t="s">
        <v>181</v>
      </c>
      <c r="G11" s="71" t="s">
        <v>3</v>
      </c>
      <c r="H11" s="71" t="s">
        <v>4</v>
      </c>
    </row>
    <row r="12" spans="1:8" s="2" customFormat="1" ht="110.25" customHeight="1" thickBot="1" x14ac:dyDescent="0.3">
      <c r="A12" s="208" t="s">
        <v>222</v>
      </c>
      <c r="B12" s="73" t="s">
        <v>183</v>
      </c>
      <c r="C12" s="74" t="s">
        <v>392</v>
      </c>
      <c r="D12" s="75" t="s">
        <v>223</v>
      </c>
      <c r="E12" s="75" t="s">
        <v>89</v>
      </c>
      <c r="F12" s="73" t="s">
        <v>90</v>
      </c>
      <c r="G12" s="82" t="s">
        <v>422</v>
      </c>
      <c r="H12" s="91">
        <v>0.66</v>
      </c>
    </row>
    <row r="13" spans="1:8" s="2" customFormat="1" ht="94.5" customHeight="1" thickBot="1" x14ac:dyDescent="0.3">
      <c r="A13" s="204"/>
      <c r="B13" s="86" t="s">
        <v>224</v>
      </c>
      <c r="C13" s="87" t="s">
        <v>225</v>
      </c>
      <c r="D13" s="86" t="s">
        <v>226</v>
      </c>
      <c r="E13" s="86" t="s">
        <v>89</v>
      </c>
      <c r="F13" s="86" t="s">
        <v>90</v>
      </c>
      <c r="G13" s="87" t="s">
        <v>423</v>
      </c>
      <c r="H13" s="92">
        <v>0.66</v>
      </c>
    </row>
    <row r="14" spans="1:8" s="2" customFormat="1" ht="216" customHeight="1" thickBot="1" x14ac:dyDescent="0.3">
      <c r="A14" s="199" t="s">
        <v>227</v>
      </c>
      <c r="B14" s="73" t="s">
        <v>187</v>
      </c>
      <c r="C14" s="74" t="s">
        <v>228</v>
      </c>
      <c r="D14" s="75" t="s">
        <v>229</v>
      </c>
      <c r="E14" s="75" t="s">
        <v>91</v>
      </c>
      <c r="F14" s="73" t="s">
        <v>90</v>
      </c>
      <c r="G14" s="93" t="s">
        <v>454</v>
      </c>
      <c r="H14" s="85">
        <v>0.8</v>
      </c>
    </row>
    <row r="15" spans="1:8" s="2" customFormat="1" ht="72" customHeight="1" thickBot="1" x14ac:dyDescent="0.3">
      <c r="A15" s="200"/>
      <c r="B15" s="73" t="s">
        <v>189</v>
      </c>
      <c r="C15" s="74" t="s">
        <v>230</v>
      </c>
      <c r="D15" s="75" t="s">
        <v>231</v>
      </c>
      <c r="E15" s="75" t="s">
        <v>92</v>
      </c>
      <c r="F15" s="73" t="s">
        <v>105</v>
      </c>
      <c r="G15" s="82" t="s">
        <v>414</v>
      </c>
      <c r="H15" s="85">
        <v>0.66</v>
      </c>
    </row>
    <row r="16" spans="1:8" s="2" customFormat="1" ht="105" customHeight="1" thickBot="1" x14ac:dyDescent="0.3">
      <c r="A16" s="200"/>
      <c r="B16" s="73" t="s">
        <v>193</v>
      </c>
      <c r="C16" s="74" t="s">
        <v>93</v>
      </c>
      <c r="D16" s="75" t="s">
        <v>112</v>
      </c>
      <c r="E16" s="75" t="s">
        <v>92</v>
      </c>
      <c r="F16" s="73" t="s">
        <v>105</v>
      </c>
      <c r="G16" s="82" t="s">
        <v>441</v>
      </c>
      <c r="H16" s="85">
        <v>0.66</v>
      </c>
    </row>
    <row r="17" spans="1:8" s="2" customFormat="1" ht="83.25" customHeight="1" thickBot="1" x14ac:dyDescent="0.3">
      <c r="A17" s="200"/>
      <c r="B17" s="73" t="s">
        <v>232</v>
      </c>
      <c r="C17" s="74" t="s">
        <v>94</v>
      </c>
      <c r="D17" s="75" t="s">
        <v>113</v>
      </c>
      <c r="E17" s="75" t="s">
        <v>92</v>
      </c>
      <c r="F17" s="73" t="s">
        <v>90</v>
      </c>
      <c r="G17" s="89"/>
      <c r="H17" s="85"/>
    </row>
    <row r="18" spans="1:8" s="2" customFormat="1" ht="173.25" customHeight="1" thickBot="1" x14ac:dyDescent="0.3">
      <c r="A18" s="201"/>
      <c r="B18" s="86" t="s">
        <v>233</v>
      </c>
      <c r="C18" s="87" t="s">
        <v>95</v>
      </c>
      <c r="D18" s="86" t="s">
        <v>234</v>
      </c>
      <c r="E18" s="86" t="s">
        <v>235</v>
      </c>
      <c r="F18" s="86" t="s">
        <v>90</v>
      </c>
      <c r="G18" s="118" t="s">
        <v>472</v>
      </c>
      <c r="H18" s="94">
        <v>0.33</v>
      </c>
    </row>
    <row r="19" spans="1:8" s="2" customFormat="1" ht="179.25" customHeight="1" thickBot="1" x14ac:dyDescent="0.3">
      <c r="A19" s="199" t="s">
        <v>236</v>
      </c>
      <c r="B19" s="73" t="s">
        <v>197</v>
      </c>
      <c r="C19" s="95" t="s">
        <v>237</v>
      </c>
      <c r="D19" s="75" t="s">
        <v>238</v>
      </c>
      <c r="E19" s="75" t="s">
        <v>97</v>
      </c>
      <c r="F19" s="73" t="s">
        <v>105</v>
      </c>
      <c r="G19" s="82" t="s">
        <v>455</v>
      </c>
      <c r="H19" s="85">
        <v>0.66</v>
      </c>
    </row>
    <row r="20" spans="1:8" s="2" customFormat="1" ht="147" customHeight="1" thickBot="1" x14ac:dyDescent="0.3">
      <c r="A20" s="200"/>
      <c r="B20" s="73" t="s">
        <v>200</v>
      </c>
      <c r="C20" s="95" t="s">
        <v>96</v>
      </c>
      <c r="D20" s="75" t="s">
        <v>238</v>
      </c>
      <c r="E20" s="75" t="s">
        <v>97</v>
      </c>
      <c r="F20" s="73" t="s">
        <v>105</v>
      </c>
      <c r="G20" s="82" t="s">
        <v>456</v>
      </c>
      <c r="H20" s="85">
        <v>0.66</v>
      </c>
    </row>
    <row r="21" spans="1:8" s="2" customFormat="1" ht="162.75" customHeight="1" thickBot="1" x14ac:dyDescent="0.3">
      <c r="A21" s="200"/>
      <c r="B21" s="96" t="s">
        <v>239</v>
      </c>
      <c r="C21" s="97" t="s">
        <v>240</v>
      </c>
      <c r="D21" s="73" t="s">
        <v>241</v>
      </c>
      <c r="E21" s="73" t="s">
        <v>97</v>
      </c>
      <c r="F21" s="73" t="s">
        <v>105</v>
      </c>
      <c r="G21" s="98" t="s">
        <v>457</v>
      </c>
      <c r="H21" s="85">
        <v>0.66</v>
      </c>
    </row>
    <row r="22" spans="1:8" s="2" customFormat="1" ht="117" customHeight="1" thickBot="1" x14ac:dyDescent="0.3">
      <c r="A22" s="200"/>
      <c r="B22" s="99" t="s">
        <v>242</v>
      </c>
      <c r="C22" s="95" t="s">
        <v>243</v>
      </c>
      <c r="D22" s="100" t="s">
        <v>244</v>
      </c>
      <c r="E22" s="73" t="s">
        <v>97</v>
      </c>
      <c r="F22" s="75" t="s">
        <v>90</v>
      </c>
      <c r="G22" s="74" t="s">
        <v>458</v>
      </c>
      <c r="H22" s="80">
        <v>1</v>
      </c>
    </row>
    <row r="23" spans="1:8" s="2" customFormat="1" ht="76.5" customHeight="1" thickBot="1" x14ac:dyDescent="0.3">
      <c r="A23" s="201"/>
      <c r="B23" s="99" t="s">
        <v>245</v>
      </c>
      <c r="C23" s="95" t="s">
        <v>246</v>
      </c>
      <c r="D23" s="73" t="s">
        <v>393</v>
      </c>
      <c r="E23" s="100" t="s">
        <v>97</v>
      </c>
      <c r="F23" s="73" t="s">
        <v>90</v>
      </c>
      <c r="G23" s="82" t="s">
        <v>428</v>
      </c>
      <c r="H23" s="85">
        <v>1</v>
      </c>
    </row>
    <row r="24" spans="1:8" s="2" customFormat="1" ht="120" customHeight="1" thickBot="1" x14ac:dyDescent="0.3">
      <c r="A24" s="199" t="s">
        <v>434</v>
      </c>
      <c r="B24" s="73" t="s">
        <v>203</v>
      </c>
      <c r="C24" s="74" t="s">
        <v>247</v>
      </c>
      <c r="D24" s="75" t="s">
        <v>248</v>
      </c>
      <c r="E24" s="75" t="s">
        <v>249</v>
      </c>
      <c r="F24" s="73" t="s">
        <v>90</v>
      </c>
      <c r="G24" s="89" t="s">
        <v>469</v>
      </c>
      <c r="H24" s="85">
        <v>0.66</v>
      </c>
    </row>
    <row r="25" spans="1:8" s="2" customFormat="1" ht="115.5" customHeight="1" thickBot="1" x14ac:dyDescent="0.3">
      <c r="A25" s="200"/>
      <c r="B25" s="101" t="s">
        <v>218</v>
      </c>
      <c r="C25" s="87" t="s">
        <v>98</v>
      </c>
      <c r="D25" s="86" t="s">
        <v>250</v>
      </c>
      <c r="E25" s="75" t="s">
        <v>249</v>
      </c>
      <c r="F25" s="101" t="s">
        <v>99</v>
      </c>
      <c r="G25" s="82" t="s">
        <v>468</v>
      </c>
      <c r="H25" s="90">
        <v>0.66</v>
      </c>
    </row>
    <row r="26" spans="1:8" s="2" customFormat="1" ht="90" customHeight="1" thickBot="1" x14ac:dyDescent="0.3">
      <c r="A26" s="200"/>
      <c r="B26" s="73" t="s">
        <v>251</v>
      </c>
      <c r="C26" s="74" t="s">
        <v>395</v>
      </c>
      <c r="D26" s="75" t="s">
        <v>252</v>
      </c>
      <c r="E26" s="75" t="s">
        <v>394</v>
      </c>
      <c r="F26" s="73" t="s">
        <v>90</v>
      </c>
      <c r="G26" s="89"/>
      <c r="H26" s="102"/>
    </row>
    <row r="27" spans="1:8" s="2" customFormat="1" ht="51" customHeight="1" thickBot="1" x14ac:dyDescent="0.3">
      <c r="A27" s="201"/>
      <c r="B27" s="73" t="s">
        <v>254</v>
      </c>
      <c r="C27" s="97" t="s">
        <v>100</v>
      </c>
      <c r="D27" s="75" t="s">
        <v>255</v>
      </c>
      <c r="E27" s="103" t="s">
        <v>101</v>
      </c>
      <c r="F27" s="73" t="s">
        <v>90</v>
      </c>
      <c r="G27" s="104"/>
      <c r="H27" s="85"/>
    </row>
    <row r="28" spans="1:8" s="2" customFormat="1" ht="178.5" customHeight="1" thickBot="1" x14ac:dyDescent="0.3">
      <c r="A28" s="199" t="s">
        <v>256</v>
      </c>
      <c r="B28" s="96" t="s">
        <v>257</v>
      </c>
      <c r="C28" s="117" t="s">
        <v>102</v>
      </c>
      <c r="D28" s="122" t="s">
        <v>259</v>
      </c>
      <c r="E28" s="106" t="s">
        <v>103</v>
      </c>
      <c r="F28" s="96" t="s">
        <v>174</v>
      </c>
      <c r="G28" s="130" t="s">
        <v>473</v>
      </c>
      <c r="H28" s="85">
        <v>0.33</v>
      </c>
    </row>
    <row r="29" spans="1:8" s="2" customFormat="1" ht="148.5" customHeight="1" thickBot="1" x14ac:dyDescent="0.3">
      <c r="A29" s="201"/>
      <c r="B29" s="75" t="s">
        <v>258</v>
      </c>
      <c r="C29" s="105" t="s">
        <v>260</v>
      </c>
      <c r="D29" s="86" t="s">
        <v>261</v>
      </c>
      <c r="E29" s="86" t="s">
        <v>396</v>
      </c>
      <c r="F29" s="73" t="s">
        <v>105</v>
      </c>
      <c r="G29" s="89" t="s">
        <v>460</v>
      </c>
      <c r="H29" s="85">
        <v>0.66</v>
      </c>
    </row>
  </sheetData>
  <mergeCells count="14">
    <mergeCell ref="A24:A27"/>
    <mergeCell ref="A28:A29"/>
    <mergeCell ref="A10:F10"/>
    <mergeCell ref="B11:C11"/>
    <mergeCell ref="A12:A13"/>
    <mergeCell ref="A14:A18"/>
    <mergeCell ref="A19:A23"/>
    <mergeCell ref="A9:E9"/>
    <mergeCell ref="A1:E1"/>
    <mergeCell ref="A3:E3"/>
    <mergeCell ref="A4:E4"/>
    <mergeCell ref="A5:E5"/>
    <mergeCell ref="A6:E6"/>
    <mergeCell ref="A8:E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34"/>
  <sheetViews>
    <sheetView showGridLines="0" topLeftCell="A11" zoomScale="90" zoomScaleNormal="90" workbookViewId="0">
      <selection activeCell="G11" sqref="G11"/>
    </sheetView>
  </sheetViews>
  <sheetFormatPr baseColWidth="10" defaultRowHeight="15" x14ac:dyDescent="0.25"/>
  <cols>
    <col min="1" max="1" width="34.5703125" customWidth="1"/>
    <col min="2" max="2" width="16.42578125" customWidth="1"/>
    <col min="3" max="3" width="44.85546875" customWidth="1"/>
    <col min="4" max="4" width="19" customWidth="1"/>
    <col min="5" max="5" width="21.7109375" customWidth="1"/>
    <col min="6" max="6" width="31.85546875" customWidth="1"/>
    <col min="7" max="7" width="47.140625" style="7" customWidth="1"/>
    <col min="8" max="8" width="24" customWidth="1"/>
  </cols>
  <sheetData>
    <row r="1" spans="1:8" ht="18.75" x14ac:dyDescent="0.3">
      <c r="A1" s="134" t="s">
        <v>0</v>
      </c>
      <c r="B1" s="134"/>
      <c r="C1" s="134"/>
      <c r="D1" s="134"/>
      <c r="E1" s="134"/>
    </row>
    <row r="2" spans="1:8" s="2" customFormat="1" ht="18.75" x14ac:dyDescent="0.3">
      <c r="A2" s="1"/>
      <c r="B2" s="1"/>
      <c r="C2" s="1"/>
      <c r="D2" s="1"/>
      <c r="E2" s="1"/>
      <c r="G2" s="9"/>
    </row>
    <row r="3" spans="1:8" x14ac:dyDescent="0.25">
      <c r="A3" s="133" t="s">
        <v>5</v>
      </c>
      <c r="B3" s="133"/>
      <c r="C3" s="133"/>
      <c r="D3" s="133"/>
      <c r="E3" s="133"/>
    </row>
    <row r="4" spans="1:8" x14ac:dyDescent="0.25">
      <c r="A4" s="133" t="s">
        <v>298</v>
      </c>
      <c r="B4" s="133"/>
      <c r="C4" s="133"/>
      <c r="D4" s="133"/>
      <c r="E4" s="133"/>
    </row>
    <row r="5" spans="1:8" x14ac:dyDescent="0.25">
      <c r="A5" s="133" t="s">
        <v>445</v>
      </c>
      <c r="B5" s="133"/>
      <c r="C5" s="133"/>
      <c r="D5" s="133"/>
      <c r="E5" s="133"/>
    </row>
    <row r="6" spans="1:8" x14ac:dyDescent="0.25">
      <c r="A6" s="133" t="s">
        <v>8</v>
      </c>
      <c r="B6" s="133"/>
      <c r="C6" s="133"/>
      <c r="D6" s="133"/>
      <c r="E6" s="133"/>
    </row>
    <row r="8" spans="1:8" x14ac:dyDescent="0.25">
      <c r="A8" s="131"/>
      <c r="B8" s="131"/>
      <c r="C8" s="131"/>
      <c r="D8" s="131"/>
      <c r="E8" s="131"/>
    </row>
    <row r="9" spans="1:8" ht="15.75" thickBot="1" x14ac:dyDescent="0.3">
      <c r="A9" s="133"/>
      <c r="B9" s="133"/>
      <c r="C9" s="133"/>
      <c r="D9" s="133"/>
      <c r="E9" s="133"/>
    </row>
    <row r="10" spans="1:8" ht="15.75" thickBot="1" x14ac:dyDescent="0.3">
      <c r="A10" s="233" t="s">
        <v>262</v>
      </c>
      <c r="B10" s="236"/>
      <c r="C10" s="236"/>
      <c r="D10" s="236"/>
      <c r="E10" s="236"/>
      <c r="F10" s="237"/>
      <c r="G10" s="81"/>
    </row>
    <row r="11" spans="1:8" s="2" customFormat="1" ht="15.75" thickBot="1" x14ac:dyDescent="0.3">
      <c r="A11" s="70" t="s">
        <v>178</v>
      </c>
      <c r="B11" s="196" t="s">
        <v>179</v>
      </c>
      <c r="C11" s="230"/>
      <c r="D11" s="71" t="s">
        <v>180</v>
      </c>
      <c r="E11" s="71" t="s">
        <v>16</v>
      </c>
      <c r="F11" s="112" t="s">
        <v>181</v>
      </c>
      <c r="G11" s="113" t="s">
        <v>3</v>
      </c>
      <c r="H11" s="26" t="s">
        <v>4</v>
      </c>
    </row>
    <row r="12" spans="1:8" s="2" customFormat="1" ht="99.75" customHeight="1" thickBot="1" x14ac:dyDescent="0.3">
      <c r="A12" s="114" t="s">
        <v>263</v>
      </c>
      <c r="B12" s="73" t="s">
        <v>183</v>
      </c>
      <c r="C12" s="82" t="s">
        <v>104</v>
      </c>
      <c r="D12" s="75" t="s">
        <v>264</v>
      </c>
      <c r="E12" s="75" t="s">
        <v>253</v>
      </c>
      <c r="F12" s="100" t="s">
        <v>105</v>
      </c>
      <c r="G12" s="107" t="s">
        <v>442</v>
      </c>
      <c r="H12" s="8">
        <v>0.66</v>
      </c>
    </row>
    <row r="13" spans="1:8" s="2" customFormat="1" ht="60" customHeight="1" thickBot="1" x14ac:dyDescent="0.3">
      <c r="A13" s="108"/>
      <c r="B13" s="101" t="s">
        <v>224</v>
      </c>
      <c r="C13" s="87" t="s">
        <v>265</v>
      </c>
      <c r="D13" s="86" t="s">
        <v>114</v>
      </c>
      <c r="E13" s="86" t="s">
        <v>106</v>
      </c>
      <c r="F13" s="115" t="s">
        <v>105</v>
      </c>
      <c r="G13" s="109" t="s">
        <v>415</v>
      </c>
      <c r="H13" s="62">
        <v>0.66</v>
      </c>
    </row>
    <row r="14" spans="1:8" s="2" customFormat="1" ht="134.25" customHeight="1" thickBot="1" x14ac:dyDescent="0.3">
      <c r="A14" s="108"/>
      <c r="B14" s="73" t="s">
        <v>266</v>
      </c>
      <c r="C14" s="87" t="s">
        <v>435</v>
      </c>
      <c r="D14" s="75" t="s">
        <v>114</v>
      </c>
      <c r="E14" s="75" t="s">
        <v>398</v>
      </c>
      <c r="F14" s="100" t="s">
        <v>105</v>
      </c>
      <c r="G14" s="109" t="s">
        <v>416</v>
      </c>
      <c r="H14" s="62">
        <v>0.66</v>
      </c>
    </row>
    <row r="15" spans="1:8" s="2" customFormat="1" ht="186.75" customHeight="1" thickBot="1" x14ac:dyDescent="0.3">
      <c r="A15" s="108"/>
      <c r="B15" s="73" t="s">
        <v>267</v>
      </c>
      <c r="C15" s="74" t="s">
        <v>107</v>
      </c>
      <c r="D15" s="116" t="s">
        <v>268</v>
      </c>
      <c r="E15" s="75" t="s">
        <v>399</v>
      </c>
      <c r="F15" s="100" t="s">
        <v>105</v>
      </c>
      <c r="G15" s="110" t="s">
        <v>463</v>
      </c>
      <c r="H15" s="62">
        <v>0.66</v>
      </c>
    </row>
    <row r="16" spans="1:8" s="2" customFormat="1" ht="72.75" customHeight="1" thickBot="1" x14ac:dyDescent="0.3">
      <c r="A16" s="108"/>
      <c r="B16" s="101" t="s">
        <v>269</v>
      </c>
      <c r="C16" s="87" t="s">
        <v>270</v>
      </c>
      <c r="D16" s="86" t="s">
        <v>271</v>
      </c>
      <c r="E16" s="86" t="s">
        <v>92</v>
      </c>
      <c r="F16" s="100" t="s">
        <v>105</v>
      </c>
      <c r="G16" s="110" t="s">
        <v>417</v>
      </c>
      <c r="H16" s="62">
        <v>0.66</v>
      </c>
    </row>
    <row r="17" spans="1:8" s="2" customFormat="1" ht="268.5" customHeight="1" thickBot="1" x14ac:dyDescent="0.3">
      <c r="A17" s="108"/>
      <c r="B17" s="101" t="s">
        <v>400</v>
      </c>
      <c r="C17" s="72" t="s">
        <v>401</v>
      </c>
      <c r="D17" s="86" t="s">
        <v>402</v>
      </c>
      <c r="E17" s="86" t="s">
        <v>403</v>
      </c>
      <c r="F17" s="100" t="s">
        <v>90</v>
      </c>
      <c r="G17" s="109" t="s">
        <v>459</v>
      </c>
      <c r="H17" s="62">
        <v>1</v>
      </c>
    </row>
    <row r="18" spans="1:8" s="2" customFormat="1" ht="65.25" customHeight="1" x14ac:dyDescent="0.25">
      <c r="A18" s="208" t="s">
        <v>272</v>
      </c>
      <c r="B18" s="208" t="s">
        <v>187</v>
      </c>
      <c r="C18" s="117" t="s">
        <v>273</v>
      </c>
      <c r="D18" s="209" t="s">
        <v>274</v>
      </c>
      <c r="E18" s="209" t="s">
        <v>91</v>
      </c>
      <c r="F18" s="238" t="s">
        <v>90</v>
      </c>
      <c r="G18" s="247" t="s">
        <v>425</v>
      </c>
      <c r="H18" s="249">
        <v>1</v>
      </c>
    </row>
    <row r="19" spans="1:8" s="2" customFormat="1" ht="75.75" thickBot="1" x14ac:dyDescent="0.3">
      <c r="A19" s="207"/>
      <c r="B19" s="204"/>
      <c r="C19" s="118" t="s">
        <v>275</v>
      </c>
      <c r="D19" s="216"/>
      <c r="E19" s="216"/>
      <c r="F19" s="239"/>
      <c r="G19" s="248"/>
      <c r="H19" s="250"/>
    </row>
    <row r="20" spans="1:8" s="2" customFormat="1" ht="45.75" thickBot="1" x14ac:dyDescent="0.3">
      <c r="A20" s="207"/>
      <c r="B20" s="208" t="s">
        <v>189</v>
      </c>
      <c r="C20" s="72" t="s">
        <v>108</v>
      </c>
      <c r="D20" s="77" t="s">
        <v>220</v>
      </c>
      <c r="E20" s="77" t="s">
        <v>235</v>
      </c>
      <c r="F20" s="119" t="s">
        <v>90</v>
      </c>
      <c r="G20" s="251" t="s">
        <v>472</v>
      </c>
      <c r="H20" s="249">
        <v>0.33</v>
      </c>
    </row>
    <row r="21" spans="1:8" s="2" customFormat="1" ht="33.75" customHeight="1" x14ac:dyDescent="0.25">
      <c r="A21" s="207"/>
      <c r="B21" s="207"/>
      <c r="C21" s="240" t="s">
        <v>276</v>
      </c>
      <c r="D21" s="241"/>
      <c r="E21" s="241"/>
      <c r="F21" s="241"/>
      <c r="G21" s="252"/>
      <c r="H21" s="254"/>
    </row>
    <row r="22" spans="1:8" s="2" customFormat="1" ht="24.75" customHeight="1" x14ac:dyDescent="0.25">
      <c r="A22" s="207"/>
      <c r="B22" s="207"/>
      <c r="C22" s="242" t="s">
        <v>277</v>
      </c>
      <c r="D22" s="243"/>
      <c r="E22" s="243"/>
      <c r="F22" s="244"/>
      <c r="G22" s="252"/>
      <c r="H22" s="254"/>
    </row>
    <row r="23" spans="1:8" s="2" customFormat="1" ht="27" customHeight="1" x14ac:dyDescent="0.25">
      <c r="A23" s="207"/>
      <c r="B23" s="207"/>
      <c r="C23" s="242" t="s">
        <v>278</v>
      </c>
      <c r="D23" s="243"/>
      <c r="E23" s="243"/>
      <c r="F23" s="244"/>
      <c r="G23" s="252"/>
      <c r="H23" s="254"/>
    </row>
    <row r="24" spans="1:8" s="2" customFormat="1" ht="27.75" customHeight="1" thickBot="1" x14ac:dyDescent="0.3">
      <c r="A24" s="204"/>
      <c r="B24" s="204"/>
      <c r="C24" s="245" t="s">
        <v>279</v>
      </c>
      <c r="D24" s="246"/>
      <c r="E24" s="246"/>
      <c r="F24" s="246"/>
      <c r="G24" s="253"/>
      <c r="H24" s="250"/>
    </row>
    <row r="25" spans="1:8" s="2" customFormat="1" ht="90.75" thickBot="1" x14ac:dyDescent="0.3">
      <c r="A25" s="208" t="s">
        <v>280</v>
      </c>
      <c r="B25" s="73" t="s">
        <v>197</v>
      </c>
      <c r="C25" s="74" t="s">
        <v>281</v>
      </c>
      <c r="D25" s="75" t="s">
        <v>282</v>
      </c>
      <c r="E25" s="75" t="s">
        <v>283</v>
      </c>
      <c r="F25" s="100" t="s">
        <v>90</v>
      </c>
      <c r="G25" s="111"/>
      <c r="H25" s="8"/>
    </row>
    <row r="26" spans="1:8" ht="162" customHeight="1" thickBot="1" x14ac:dyDescent="0.3">
      <c r="A26" s="207"/>
      <c r="B26" s="73" t="s">
        <v>200</v>
      </c>
      <c r="C26" s="74" t="s">
        <v>109</v>
      </c>
      <c r="D26" s="75" t="s">
        <v>284</v>
      </c>
      <c r="E26" s="75" t="s">
        <v>285</v>
      </c>
      <c r="F26" s="100" t="s">
        <v>297</v>
      </c>
      <c r="G26" s="129" t="s">
        <v>474</v>
      </c>
      <c r="H26" s="128">
        <v>0.33</v>
      </c>
    </row>
    <row r="27" spans="1:8" ht="131.25" customHeight="1" thickBot="1" x14ac:dyDescent="0.3">
      <c r="A27" s="204"/>
      <c r="B27" s="86" t="s">
        <v>239</v>
      </c>
      <c r="C27" s="87" t="s">
        <v>286</v>
      </c>
      <c r="D27" s="86" t="s">
        <v>287</v>
      </c>
      <c r="E27" s="86" t="s">
        <v>89</v>
      </c>
      <c r="F27" s="115" t="s">
        <v>90</v>
      </c>
      <c r="G27" s="107" t="s">
        <v>424</v>
      </c>
      <c r="H27" s="65">
        <v>0.66</v>
      </c>
    </row>
    <row r="28" spans="1:8" ht="155.25" customHeight="1" thickBot="1" x14ac:dyDescent="0.3">
      <c r="A28" s="208" t="s">
        <v>288</v>
      </c>
      <c r="B28" s="77" t="s">
        <v>203</v>
      </c>
      <c r="C28" s="72" t="s">
        <v>289</v>
      </c>
      <c r="D28" s="77" t="s">
        <v>290</v>
      </c>
      <c r="E28" s="77" t="s">
        <v>291</v>
      </c>
      <c r="F28" s="119" t="s">
        <v>404</v>
      </c>
      <c r="G28" s="107" t="s">
        <v>420</v>
      </c>
      <c r="H28" s="31">
        <v>0.66</v>
      </c>
    </row>
    <row r="29" spans="1:8" ht="75.75" thickBot="1" x14ac:dyDescent="0.3">
      <c r="A29" s="207"/>
      <c r="B29" s="73" t="s">
        <v>218</v>
      </c>
      <c r="C29" s="74" t="s">
        <v>292</v>
      </c>
      <c r="D29" s="73" t="s">
        <v>293</v>
      </c>
      <c r="E29" s="75" t="s">
        <v>110</v>
      </c>
      <c r="F29" s="100" t="s">
        <v>105</v>
      </c>
      <c r="G29" s="111" t="s">
        <v>430</v>
      </c>
      <c r="H29" s="63">
        <v>0.66</v>
      </c>
    </row>
    <row r="30" spans="1:8" ht="58.5" customHeight="1" x14ac:dyDescent="0.25">
      <c r="A30" s="208" t="s">
        <v>436</v>
      </c>
      <c r="B30" s="208" t="s">
        <v>294</v>
      </c>
      <c r="C30" s="97" t="s">
        <v>295</v>
      </c>
      <c r="D30" s="208" t="s">
        <v>296</v>
      </c>
      <c r="E30" s="208" t="s">
        <v>235</v>
      </c>
      <c r="F30" s="202" t="s">
        <v>90</v>
      </c>
      <c r="G30" s="251" t="s">
        <v>472</v>
      </c>
      <c r="H30" s="249">
        <v>0.33</v>
      </c>
    </row>
    <row r="31" spans="1:8" ht="24" customHeight="1" x14ac:dyDescent="0.25">
      <c r="A31" s="207"/>
      <c r="B31" s="207"/>
      <c r="C31" s="72" t="s">
        <v>437</v>
      </c>
      <c r="D31" s="207"/>
      <c r="E31" s="207"/>
      <c r="F31" s="203"/>
      <c r="G31" s="252"/>
      <c r="H31" s="254"/>
    </row>
    <row r="32" spans="1:8" ht="29.25" customHeight="1" x14ac:dyDescent="0.25">
      <c r="A32" s="207"/>
      <c r="B32" s="207"/>
      <c r="C32" s="72" t="s">
        <v>438</v>
      </c>
      <c r="D32" s="207"/>
      <c r="E32" s="207"/>
      <c r="F32" s="203"/>
      <c r="G32" s="252"/>
      <c r="H32" s="254"/>
    </row>
    <row r="33" spans="1:8" x14ac:dyDescent="0.25">
      <c r="A33" s="207"/>
      <c r="B33" s="207"/>
      <c r="C33" s="72" t="s">
        <v>439</v>
      </c>
      <c r="D33" s="207"/>
      <c r="E33" s="207"/>
      <c r="F33" s="203"/>
      <c r="G33" s="252"/>
      <c r="H33" s="254"/>
    </row>
    <row r="34" spans="1:8" ht="30.75" customHeight="1" thickBot="1" x14ac:dyDescent="0.3">
      <c r="A34" s="204"/>
      <c r="B34" s="204"/>
      <c r="C34" s="87" t="s">
        <v>440</v>
      </c>
      <c r="D34" s="204"/>
      <c r="E34" s="204"/>
      <c r="F34" s="255"/>
      <c r="G34" s="253"/>
      <c r="H34" s="250"/>
    </row>
  </sheetData>
  <mergeCells count="32">
    <mergeCell ref="G18:G19"/>
    <mergeCell ref="H18:H19"/>
    <mergeCell ref="G30:G34"/>
    <mergeCell ref="H30:H34"/>
    <mergeCell ref="E30:E34"/>
    <mergeCell ref="F30:F34"/>
    <mergeCell ref="H20:H24"/>
    <mergeCell ref="G20:G24"/>
    <mergeCell ref="A25:A27"/>
    <mergeCell ref="A28:A29"/>
    <mergeCell ref="A30:A34"/>
    <mergeCell ref="B30:B34"/>
    <mergeCell ref="D30:D34"/>
    <mergeCell ref="A10:F10"/>
    <mergeCell ref="B11:C11"/>
    <mergeCell ref="A18:A24"/>
    <mergeCell ref="B18:B19"/>
    <mergeCell ref="D18:D19"/>
    <mergeCell ref="E18:E19"/>
    <mergeCell ref="F18:F19"/>
    <mergeCell ref="B20:B24"/>
    <mergeCell ref="C21:F21"/>
    <mergeCell ref="C22:F22"/>
    <mergeCell ref="C23:F23"/>
    <mergeCell ref="C24:F24"/>
    <mergeCell ref="A9:E9"/>
    <mergeCell ref="A1:E1"/>
    <mergeCell ref="A3:E3"/>
    <mergeCell ref="A4:E4"/>
    <mergeCell ref="A5:E5"/>
    <mergeCell ref="A6:E6"/>
    <mergeCell ref="A8:E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D1D08-92AB-4EF1-BED5-AF6013F7893D}">
  <sheetPr>
    <tabColor rgb="FF92D050"/>
  </sheetPr>
  <dimension ref="A1:H10"/>
  <sheetViews>
    <sheetView showGridLines="0" topLeftCell="B1" zoomScale="90" zoomScaleNormal="90" workbookViewId="0">
      <selection activeCell="G10" sqref="G10"/>
    </sheetView>
  </sheetViews>
  <sheetFormatPr baseColWidth="10" defaultRowHeight="15" x14ac:dyDescent="0.25"/>
  <cols>
    <col min="1" max="1" width="34.5703125" customWidth="1"/>
    <col min="2" max="2" width="16.42578125" customWidth="1"/>
    <col min="3" max="3" width="44.85546875" customWidth="1"/>
    <col min="4" max="4" width="19" customWidth="1"/>
    <col min="5" max="5" width="21.7109375" customWidth="1"/>
    <col min="6" max="6" width="31.85546875" customWidth="1"/>
    <col min="7" max="7" width="47.140625" style="37" customWidth="1"/>
    <col min="8" max="8" width="24" customWidth="1"/>
  </cols>
  <sheetData>
    <row r="1" spans="1:8" ht="18.75" x14ac:dyDescent="0.3">
      <c r="A1" s="134" t="s">
        <v>0</v>
      </c>
      <c r="B1" s="134"/>
      <c r="C1" s="134"/>
      <c r="D1" s="134"/>
      <c r="E1" s="134"/>
    </row>
    <row r="2" spans="1:8" s="2" customFormat="1" ht="18.75" x14ac:dyDescent="0.3">
      <c r="A2" s="57"/>
      <c r="B2" s="57"/>
      <c r="C2" s="57"/>
      <c r="D2" s="57"/>
      <c r="E2" s="57"/>
      <c r="G2" s="9"/>
    </row>
    <row r="3" spans="1:8" x14ac:dyDescent="0.25">
      <c r="A3" s="133" t="s">
        <v>5</v>
      </c>
      <c r="B3" s="133"/>
      <c r="C3" s="133"/>
      <c r="D3" s="133"/>
      <c r="E3" s="133"/>
    </row>
    <row r="4" spans="1:8" x14ac:dyDescent="0.25">
      <c r="A4" s="133" t="s">
        <v>298</v>
      </c>
      <c r="B4" s="133"/>
      <c r="C4" s="133"/>
      <c r="D4" s="133"/>
      <c r="E4" s="133"/>
    </row>
    <row r="5" spans="1:8" x14ac:dyDescent="0.25">
      <c r="A5" s="133" t="s">
        <v>445</v>
      </c>
      <c r="B5" s="133"/>
      <c r="C5" s="133"/>
      <c r="D5" s="133"/>
      <c r="E5" s="133"/>
    </row>
    <row r="6" spans="1:8" x14ac:dyDescent="0.25">
      <c r="A6" s="133" t="s">
        <v>406</v>
      </c>
      <c r="B6" s="133"/>
      <c r="C6" s="133"/>
      <c r="D6" s="133"/>
      <c r="E6" s="133"/>
    </row>
    <row r="7" spans="1:8" ht="15.75" thickBot="1" x14ac:dyDescent="0.3">
      <c r="A7" s="133"/>
      <c r="B7" s="133"/>
      <c r="C7" s="133"/>
      <c r="D7" s="133"/>
      <c r="E7" s="133"/>
    </row>
    <row r="8" spans="1:8" ht="15.75" thickBot="1" x14ac:dyDescent="0.3">
      <c r="A8" s="233" t="s">
        <v>405</v>
      </c>
      <c r="B8" s="236"/>
      <c r="C8" s="236"/>
      <c r="D8" s="236"/>
      <c r="E8" s="236"/>
      <c r="F8" s="237"/>
      <c r="G8" s="81"/>
      <c r="H8" s="81"/>
    </row>
    <row r="9" spans="1:8" s="2" customFormat="1" ht="15.75" thickBot="1" x14ac:dyDescent="0.3">
      <c r="A9" s="121" t="s">
        <v>178</v>
      </c>
      <c r="B9" s="196" t="s">
        <v>179</v>
      </c>
      <c r="C9" s="230"/>
      <c r="D9" s="71" t="s">
        <v>180</v>
      </c>
      <c r="E9" s="71" t="s">
        <v>16</v>
      </c>
      <c r="F9" s="112" t="s">
        <v>181</v>
      </c>
      <c r="G9" s="113" t="s">
        <v>3</v>
      </c>
      <c r="H9" s="113" t="s">
        <v>4</v>
      </c>
    </row>
    <row r="10" spans="1:8" s="2" customFormat="1" ht="143.25" customHeight="1" thickBot="1" x14ac:dyDescent="0.3">
      <c r="A10" s="106" t="s">
        <v>407</v>
      </c>
      <c r="B10" s="73" t="s">
        <v>408</v>
      </c>
      <c r="C10" s="82" t="s">
        <v>409</v>
      </c>
      <c r="D10" s="75" t="s">
        <v>410</v>
      </c>
      <c r="E10" s="75" t="s">
        <v>101</v>
      </c>
      <c r="F10" s="100" t="s">
        <v>51</v>
      </c>
      <c r="G10" s="110" t="s">
        <v>470</v>
      </c>
      <c r="H10" s="120">
        <v>0.66</v>
      </c>
    </row>
  </sheetData>
  <mergeCells count="8">
    <mergeCell ref="A7:E7"/>
    <mergeCell ref="A8:F8"/>
    <mergeCell ref="B9:C9"/>
    <mergeCell ref="A1:E1"/>
    <mergeCell ref="A3:E3"/>
    <mergeCell ref="A4:E4"/>
    <mergeCell ref="A5:E5"/>
    <mergeCell ref="A6:E6"/>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vt:lpstr>
      <vt:lpstr>RIESGOS</vt:lpstr>
      <vt:lpstr>TRAMITES</vt:lpstr>
      <vt:lpstr>RENDICION DE CUENTAS</vt:lpstr>
      <vt:lpstr>ATENCION CIUDADANO</vt:lpstr>
      <vt:lpstr>ACCESO INFORMACION</vt:lpstr>
      <vt:lpstr>INICIATIVAS ADICIONALES</vt:lpstr>
      <vt:lpstr>'MAPA DE RIESGOS'!Área_de_impresión</vt:lpstr>
      <vt:lpstr>'MAPA DE RIESGOS'!Títulos_a_imprimir</vt:lpstr>
    </vt:vector>
  </TitlesOfParts>
  <Company>Corporinoquia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Agudelo</dc:creator>
  <cp:lastModifiedBy>Cristhian Niño</cp:lastModifiedBy>
  <dcterms:created xsi:type="dcterms:W3CDTF">2016-04-13T20:14:57Z</dcterms:created>
  <dcterms:modified xsi:type="dcterms:W3CDTF">2021-09-17T22:01:24Z</dcterms:modified>
</cp:coreProperties>
</file>